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  <sheet name="813" sheetId="4" r:id="rId4"/>
    <sheet name="814" sheetId="5" r:id="rId5"/>
    <sheet name="аудиторское" sheetId="6" r:id="rId6"/>
  </sheets>
  <externalReferences>
    <externalReference r:id="rId9"/>
    <externalReference r:id="rId10"/>
  </externalReferences>
  <definedNames>
    <definedName name="_xlnm.Print_Area" localSheetId="0">'806'!$A$1:$DE$70</definedName>
    <definedName name="_xlnm.Print_Area" localSheetId="1">'807'!$A$1:$DE$65</definedName>
    <definedName name="_xlnm.Print_Area" localSheetId="2">'808'!$A$1:$DD$68</definedName>
    <definedName name="_xlnm.Print_Area" localSheetId="3">'813'!$A$1:$DC$47</definedName>
    <definedName name="_xlnm.Print_Area" localSheetId="4">'814'!$A$1:$DC$72</definedName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<sst xmlns="http://schemas.openxmlformats.org/spreadsheetml/2006/main" count="591" uniqueCount="379">
  <si>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</si>
  <si>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</si>
  <si>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</si>
  <si>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</si>
  <si>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</si>
  <si>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</si>
  <si>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</si>
  <si>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</si>
  <si>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</si>
  <si>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</si>
  <si>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</si>
  <si>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М.П.</t>
  </si>
  <si>
    <t>Исполнитель</t>
  </si>
  <si>
    <t>Телефон: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</si>
  <si>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</si>
  <si>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</si>
  <si>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</si>
  <si>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</si>
  <si>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</si>
  <si>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</si>
  <si>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</si>
  <si>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</si>
  <si>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</si>
  <si>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</si>
  <si>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</si>
  <si>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</si>
  <si>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</si>
  <si>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</si>
  <si>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</si>
  <si>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</si>
  <si>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</si>
  <si>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</si>
  <si>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</si>
  <si>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</si>
  <si>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</si>
  <si>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</si>
  <si>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</si>
  <si>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</si>
  <si>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</si>
  <si>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</si>
  <si>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</si>
  <si>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</si>
  <si>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</si>
  <si>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</si>
  <si>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</si>
  <si>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</si>
  <si>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</si>
  <si>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</si>
  <si>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</si>
  <si>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</si>
  <si>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</si>
  <si>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</si>
  <si>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</si>
  <si>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</si>
  <si>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</si>
  <si>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</si>
  <si>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</si>
  <si>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</si>
  <si>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</si>
  <si>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</si>
  <si>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</si>
  <si>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</si>
  <si>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</si>
  <si>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</si>
  <si>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</si>
  <si>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</si>
  <si>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</si>
  <si>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</si>
  <si>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</si>
  <si>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</si>
  <si>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</si>
  <si>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</si>
  <si>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</si>
  <si>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</si>
  <si>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</si>
  <si>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</si>
  <si>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</si>
  <si>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</si>
  <si>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</si>
  <si>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</si>
  <si>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</si>
  <si>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</si>
  <si>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</si>
  <si>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</si>
  <si>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ОТЧЕТ О ПРИБЫЛЯХ И УБЫТКАХ</t>
  </si>
  <si>
    <t>за</t>
  </si>
  <si>
    <t>Код формы 0409807</t>
  </si>
  <si>
    <t>Данные за отчетный период</t>
  </si>
  <si>
    <t>Данные за соответствующий период прошлого года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</si>
  <si>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</si>
  <si>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</si>
  <si>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</si>
  <si>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</si>
  <si>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</si>
  <si>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ОТЧЕТ ОБ УРОВНЕ ДОСТАТОЧНОСТИ КАПИТАЛА, ВЕЛИЧИНЕ РЕЗЕРВОВ</t>
  </si>
  <si>
    <t>НА ПОКРЫТИЕ СОМНИТЕЛЬНЫХ ССУД И ИНЫХ АКТИВОВ</t>
  </si>
  <si>
    <t>Код формы 0409808</t>
  </si>
  <si>
    <t>Наименование показателя</t>
  </si>
  <si>
    <t>01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</si>
  <si>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</si>
  <si>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</si>
  <si>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</si>
  <si>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</si>
  <si>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</si>
  <si>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</si>
  <si>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</si>
  <si>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</si>
  <si>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</si>
  <si>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</si>
  <si>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</si>
  <si>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</si>
  <si>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</si>
  <si>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</si>
  <si>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</si>
  <si>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</si>
  <si>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</si>
  <si>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</si>
  <si>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</si>
  <si>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</si>
  <si>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</si>
  <si>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</si>
  <si>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</si>
  <si>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</si>
  <si>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</si>
  <si>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</si>
  <si>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</si>
  <si>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</si>
  <si>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</si>
  <si>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</si>
  <si>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</si>
  <si>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</si>
  <si>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</si>
  <si>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</si>
  <si>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</si>
  <si>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</si>
  <si>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</si>
  <si>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</si>
  <si>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</si>
  <si>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</si>
  <si>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</si>
  <si>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</si>
  <si>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</si>
  <si>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</si>
  <si>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</si>
  <si>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</si>
  <si>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</si>
  <si>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</si>
  <si>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</si>
  <si>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(499) 252-00-00</t>
  </si>
  <si>
    <t>119019, Россия, г. Москва, Кремлевская набережная, д. 1, стр. 2</t>
  </si>
  <si>
    <t>45286590000</t>
  </si>
  <si>
    <t>января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</si>
  <si>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</si>
  <si>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</si>
  <si>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</si>
  <si>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Операции, подлежащие отражению по статье 1.3 "От оказания услуг по финансовой аренде (лизингу)" раздела "Процентные доходы, всего, в том числе:",  по статье 8 "Чистые доходы от операций с ценными бумагами, удерживаемыми до погашения", по статье 15 "Изменение резерва на возможные потери по ценным бумагам, удерживаемым до погашения", по статье 23 "Выплаты из прибыли после налогообложения, всего, в том числе:", по статье 23.1 "Распределение между акционерами (участниками) в виде дивидендов", по статье 23.2 "Отчисления на формирование и пополнение резервного фонда", не осуществлялись.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</si>
  <si>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</si>
  <si>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</si>
  <si>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</si>
  <si>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</si>
  <si>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</si>
  <si>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Код
территории
по ОКАТО</t>
  </si>
  <si>
    <t xml:space="preserve"> года</t>
  </si>
  <si>
    <t>Квартальная</t>
  </si>
  <si>
    <t>Номер
п/п</t>
  </si>
  <si>
    <t>Данные
на начало отчетного периода</t>
  </si>
  <si>
    <t>Прирост (+)/
снижение (-)
за отчетный период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</si>
  <si>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</si>
  <si>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</si>
  <si>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</si>
  <si>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</si>
  <si>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1.1.3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</si>
  <si>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</si>
  <si>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</si>
  <si>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</si>
  <si>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</si>
  <si>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</si>
  <si>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</si>
  <si>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</si>
  <si>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</si>
  <si>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</si>
  <si>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</si>
  <si>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Х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</si>
  <si>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</si>
  <si>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</si>
  <si>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</si>
  <si>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</si>
  <si>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</si>
  <si>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</si>
  <si>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</si>
  <si>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</si>
  <si>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1. Формирование  (доначисление)  резерва  на  возможные потери по ссудам в отчетном периоде (тыс. руб.),</t>
  </si>
  <si>
    <t>всего</t>
  </si>
  <si>
    <t>, в том числе вследствие:</t>
  </si>
  <si>
    <t>1.1. выдачи новых ссуд</t>
  </si>
  <si>
    <t>;</t>
  </si>
  <si>
    <t>1.2. изменения качества ссуд</t>
  </si>
  <si>
    <t>1.3. изменения  официального  курса  иностранной  валюты  по  отношению  к рублю, установленного</t>
  </si>
  <si>
    <t>Банком России</t>
  </si>
  <si>
    <t>1.4. иных причин</t>
  </si>
  <si>
    <t>.</t>
  </si>
  <si>
    <t>2. Восстановление  (уменьшение)  резерва  на  возможные потери по ссудам в отчетном периоде (тыс. руб.),</t>
  </si>
  <si>
    <t>2.1. списания безнадежных ссуд</t>
  </si>
  <si>
    <t>2.2. погашения ссуд</t>
  </si>
  <si>
    <t>2.3. изменения качества ссуд</t>
  </si>
  <si>
    <t>2.4. изменения  официального  курса  иностранной  валюты  по  отношению  к рублю, установленного</t>
  </si>
  <si>
    <t>2.5. иных причин</t>
  </si>
  <si>
    <t xml:space="preserve"> г.</t>
  </si>
  <si>
    <t>Код
территории 
по ОКАТО</t>
  </si>
  <si>
    <t>СВЕДЕНИЯ ОБ ОБЯЗАТЕЛЬНЫХ НОРМАТИВАХ</t>
  </si>
  <si>
    <t xml:space="preserve">по состоянию на 1 января </t>
  </si>
  <si>
    <t>Код формы 0409813</t>
  </si>
  <si>
    <t>Годовая</t>
  </si>
  <si>
    <t>(процент)</t>
  </si>
  <si>
    <t>Нормативное значение</t>
  </si>
  <si>
    <t>Фактическое значение</t>
  </si>
  <si>
    <t>на отчетную 
дату</t>
  </si>
  <si>
    <t>на предыдущую отчетную дату</t>
  </si>
  <si>
    <t>Достаточность собственных средств (капитала) банка (H1)</t>
  </si>
  <si>
    <t>Показатель мгновенной ликвидности банка (Н2)</t>
  </si>
  <si>
    <t>Показатель текущей ликвидности банка (Н3)</t>
  </si>
  <si>
    <t>Показатель долгосрочной ликвидности 
банка (Н4)</t>
  </si>
  <si>
    <t>Показатель максимального размера риска 
на одного заемщика или группу связанных заемщиков (Н6)</t>
  </si>
  <si>
    <t xml:space="preserve">Максимальное </t>
  </si>
  <si>
    <t xml:space="preserve">Минимальное </t>
  </si>
  <si>
    <t>Показатель максимального размера крупных кредитных рисков (Н7)</t>
  </si>
  <si>
    <t>Показатель максимального размера кредитов, банковских гарантий и поручительств, предоставленных банком своим участникам (акционерам) (Н9.1)</t>
  </si>
  <si>
    <t>Показатель совокупной величины риска 
по инсайдерам банка (Н10.1)</t>
  </si>
  <si>
    <t>Показатель использования собственных средств (капитала) банка для приобретения акций (долей) других юридических лиц (H12)</t>
  </si>
  <si>
    <t>Показатель соотношения суммы ликвидных активов сроком исполнения в ближайшие 30 календарных дней к сумме обязательств РНКО (Н15)</t>
  </si>
  <si>
    <t>Показатель максимальной совокупной величины кредитов клиентам - участникам расчетов на завершение расчетов (H16)</t>
  </si>
  <si>
    <t>Показатель предоставления РНКО от своего имени и за свой счет кредитов заемщикам, кроме клиентов - участников расчетов (Н16.1)</t>
  </si>
  <si>
    <t>Показатель минимального соотношения размера предоставленных кредитов 
с ипотечным покрытием и собственных средств (капитала) (H17)</t>
  </si>
  <si>
    <t>Показатель минимального соотношения размера ипотечного покрытия и объема эмиссии облигаций с ипотечным покрытием (Н18)</t>
  </si>
  <si>
    <t>Показатель максимального соотношения совокупной суммы обязательств кредитной организации - эмитента перед кредиторами,</t>
  </si>
  <si>
    <t>которые в соответствии с федеральными законами имеют приоритетное право на удовлетворение своих требований перед</t>
  </si>
  <si>
    <t>владельцами облигаций с ипотечным покрытием, и собственных средств 
(капитала) (Н19)</t>
  </si>
  <si>
    <t>ОТЧЕТ О ДВИЖЕНИИ ДЕНЕЖНЫХ СРЕДСТВ</t>
  </si>
  <si>
    <t xml:space="preserve">за </t>
  </si>
  <si>
    <t>Код формы 0409814</t>
  </si>
  <si>
    <t>Наименование статей</t>
  </si>
  <si>
    <t>Денежные потоки 
за отчетный период</t>
  </si>
  <si>
    <t>Денежные потоки 
за предыдущий отчетный период</t>
  </si>
  <si>
    <t>Чистые денежные средства, полученные от/использованные в операционной деятельности</t>
  </si>
  <si>
    <t>Проценты полученные</t>
  </si>
  <si>
    <t>Проценты уплаченные</t>
  </si>
  <si>
    <t>Комиссии полученные</t>
  </si>
  <si>
    <t>1.1.4</t>
  </si>
  <si>
    <t>Комиссии уплаченные</t>
  </si>
  <si>
    <t>1.1.5</t>
  </si>
  <si>
    <t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</t>
  </si>
  <si>
    <t>1.1.6</t>
  </si>
  <si>
    <t>1.1.7</t>
  </si>
  <si>
    <t>Доходы за вычетом расходов по операциям с иностранной валютой</t>
  </si>
  <si>
    <t>1.1.8</t>
  </si>
  <si>
    <t>1.1.9</t>
  </si>
  <si>
    <t>1.1.10</t>
  </si>
  <si>
    <t>1.2.1</t>
  </si>
  <si>
    <t>1.2.2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</si>
  <si>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</si>
  <si>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</si>
  <si>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</si>
  <si>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</si>
  <si>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</si>
  <si>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</si>
  <si>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</si>
  <si>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</si>
  <si>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Чистый прирост (снижение) по прочим обязательствам</t>
  </si>
  <si>
    <t>Итого по разделу 1 (ст. 1.1 + ст. 1.2)</t>
  </si>
  <si>
    <t>Чистые денежные средства, полученные от/использованные в инвестиционной деятельности</t>
  </si>
  <si>
    <t>Приобретение ценных бумаг и других финансовых активов, относящихся к категории "имеющиеся в наличии для продажи"</t>
  </si>
  <si>
    <t>Приобретение ценных бумаг, относящихся к категории "удерживаемые до погашения"</t>
  </si>
  <si>
    <t>2.4</t>
  </si>
  <si>
    <t>2.5</t>
  </si>
  <si>
    <t>2.6</t>
  </si>
  <si>
    <t>2.7</t>
  </si>
  <si>
    <t>Дивиденды полученные</t>
  </si>
  <si>
    <t>2.8</t>
  </si>
  <si>
    <t>Итого по разделу 2 (сумма строк с 2.1 по 2.7)</t>
  </si>
  <si>
    <t>Чистые денежные средства, полученные от/использованные в финансовой деятельности</t>
  </si>
  <si>
    <t>3.1</t>
  </si>
  <si>
    <t>3.2</t>
  </si>
  <si>
    <t>3.3</t>
  </si>
  <si>
    <t>3.4</t>
  </si>
  <si>
    <t>Выплаченные дивиденды</t>
  </si>
  <si>
    <t>3.5</t>
  </si>
  <si>
    <t>Итого по разделу 3 (сумма строк с 3.1 по 3.4)</t>
  </si>
  <si>
    <t>5.1</t>
  </si>
  <si>
    <t>Денежные средства и их эквиваленты на начало отчетного года</t>
  </si>
  <si>
    <t>5.2</t>
  </si>
  <si>
    <t>Денежные средства и их эквиваленты на конец отчетного года</t>
  </si>
  <si>
    <t xml:space="preserve">по состоянию на </t>
  </si>
  <si>
    <t>Операции, подлежащие отражению по статье 7 "Чистые вложения в инвестиционные ценные бумаги, удерживаемые до погашения" раздела I "Активы", "Пассивы", по статье 14 "Финансовые обязательства, оцениваемые по справедливой стоимости через прибыль или убыток" раздела II "Пассивы", по статье 20 "Собственные акции (доли), выкупленные у акционеров (участников)" раздела III "Источники собственных средств", по статье 21 "Эмиссионный доход" раздела III "Источники собственных средств", по статье 23 Переоценка по справедливой стоимости ценных бумаг, имеющихся в наличии для продажи" раздела III "Источники собственных средств", не осуществлялись.</t>
  </si>
  <si>
    <t>Данные на соответствующую дату отчетного периода</t>
  </si>
  <si>
    <t>Название: Общество с ограниченной ответственностью "Внешаудит консалтинг"</t>
  </si>
  <si>
    <t>Номер лицензии: ........................ Е 001118</t>
  </si>
  <si>
    <t>Дата выдачи предоставленной аудиторской</t>
  </si>
  <si>
    <t xml:space="preserve">  организации лицензии на осуществление</t>
  </si>
  <si>
    <t>Дата начала действия лицензии: ......... 24.07.2002</t>
  </si>
  <si>
    <t>Дата окончания действия лицензии: ...... 23.07.2012</t>
  </si>
  <si>
    <t>Признак фирмы(1)/независимого аудитора(2): Аудиторская фирма     (1        )</t>
  </si>
  <si>
    <t>Наименование организации выдавшей лицензию: .. Министерство финансов Российской Федерации    (2    )</t>
  </si>
  <si>
    <t>Тип операции над строкой справочника: ........ 2</t>
  </si>
  <si>
    <t>ФИО руководителя: ............................ Трохова Ольга Васильевна</t>
  </si>
  <si>
    <t>Является(1)/не является членом аккредитованного аудиторского объединения(2): 1</t>
  </si>
  <si>
    <t>Номер свидетельства о государственной регистрации: ......................... 394831</t>
  </si>
  <si>
    <t>Дата выдачи свидетельства о государственной регистрации:.................... 10.07.2000</t>
  </si>
  <si>
    <t>Должность: ............................................ аудитор</t>
  </si>
  <si>
    <t>Дата окончания действия квалификационного аттестата: ..</t>
  </si>
  <si>
    <t>Документ подтверждающий полномочия лица,</t>
  </si>
  <si>
    <t>2010</t>
  </si>
  <si>
    <t>Анохина О.И.</t>
  </si>
  <si>
    <t>без срока</t>
  </si>
  <si>
    <t>2011</t>
  </si>
  <si>
    <t>Мухин А.В.</t>
  </si>
  <si>
    <t>1 января 2011</t>
  </si>
  <si>
    <t>Собственные средства (капитал), (тыс. руб.), всего, в том числе:</t>
  </si>
  <si>
    <t>Уставный капитал кредитной организации, в том числе: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</si>
  <si>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</si>
  <si>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</si>
  <si>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</si>
  <si>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(капитала), (процентов)</t>
  </si>
  <si>
    <t>Фактическое значение достаточности собственных средств (капитала), (процентов)</t>
  </si>
  <si>
    <t>Фактически сформированные резервы на возможные потери (тыс. руб.), всего, в том числе:</t>
  </si>
  <si>
    <t>Денежные средства, полученные от (использованные в) операционной деятельности до изменений в операционных активах и обязательствах, всего,</t>
  </si>
  <si>
    <t>Доходы за вычетом расходов по операциям с ценными бумагами,  удерживаемыми до погашения</t>
  </si>
  <si>
    <t>Расход (возмещение) по налогам</t>
  </si>
  <si>
    <t>Прирост (снижение) чистых ден. средств от  операционных активов и обязательств , всего, в том числе:</t>
  </si>
  <si>
    <t>Чистый прирост (снижение) по обязательным резервам на счетах в Банке России</t>
  </si>
  <si>
    <t>Чистый прирост (снижение) по вложениям в ценные бумаги, оцениваемым по справедливой стоимости через прибыль или убыток</t>
  </si>
  <si>
    <t>Чистый прирост (снижение) по ссудной задолженности</t>
  </si>
  <si>
    <t>Чистый прирост (снижение) по прочим активам</t>
  </si>
  <si>
    <t>Чистый прирост (снижение) по кредитам, депозитам и прочим средствам Банка России</t>
  </si>
  <si>
    <t>Чистый прирост (снижение) по средствам других кредитных организаций</t>
  </si>
  <si>
    <t>Чистый прирост (снижение) по средствам клиентов,  не являющихся кредитными организациями</t>
  </si>
  <si>
    <t>Чистый прирост (снижение) по финансовым обязательствам, оцениваемым по справедливой стоимости через прибыль или убыток</t>
  </si>
  <si>
    <t>Чистый прирост (снижение) по выпущенным долговым обязательствам</t>
  </si>
  <si>
    <t>Выручка от реализации и погашения ценных бумаг и других финансовых активов, относящихся к категории "имеющиеся в наличии для продажи"</t>
  </si>
  <si>
    <t>Выручка от погашения ценных бумаг, относящихся к категории "удерживаемые до погашения"</t>
  </si>
  <si>
    <t>Приобретение основных средств, нематериальных активов и  материальных запасов</t>
  </si>
  <si>
    <t>Выручка от реализации основных средств, нематериальных активов и  материальных запасов</t>
  </si>
  <si>
    <t>Взносы акционеров (участников) в уставный  капитал</t>
  </si>
  <si>
    <t>Приобретение собственных акций (долей), выкупленных у акционеров (участников)</t>
  </si>
  <si>
    <t>Продажа собственных акций (долей), выкупленных у акционеров (участников)</t>
  </si>
  <si>
    <t>Влияние изменений официальных курсов иностранных валют по отношению к рублю, установленных Банком России, на денежные средства и их эквиваленты</t>
  </si>
  <si>
    <t>Прирост (использование) денежных средств и их эквивалентов</t>
  </si>
  <si>
    <t xml:space="preserve">                Признаки состава отчетности</t>
  </si>
  <si>
    <t xml:space="preserve">                 на  01.01.2011 года</t>
  </si>
  <si>
    <t xml:space="preserve"> Наименование кредитной организации</t>
  </si>
  <si>
    <t>Коммерческий банк Альба Альянс (Общество с ограниченной ответственностью)</t>
  </si>
  <si>
    <t xml:space="preserve">        Данные публикации</t>
  </si>
  <si>
    <t>Дата публикации отчета...............04.05.2011</t>
  </si>
  <si>
    <t>Номер издания........................Сборник №15 (291)</t>
  </si>
  <si>
    <t>Наименование издания.................Приложение к журналу "Бухгалтерский уч</t>
  </si>
  <si>
    <t>ет в кредитных организациях"</t>
  </si>
  <si>
    <t>Дата аудиторского заключения.........30.03.2011</t>
  </si>
  <si>
    <t>Дата проведения собрания акционеров..21.04.2011</t>
  </si>
  <si>
    <t xml:space="preserve">        Данные аудиторской организации</t>
  </si>
  <si>
    <t>Номер приказа о выдаче лицензии: ....... 507</t>
  </si>
  <si>
    <t xml:space="preserve">  аудиторской деятельности: ............ 24.07.2007</t>
  </si>
  <si>
    <t xml:space="preserve">        Данные лица, проводившего аудит (возглавлявшего проверку)</t>
  </si>
  <si>
    <t>Фамилия  Имя Отчество: ................................ ШИЛКИНА НАДЕЖДА АНАТОЛЬЕВНА</t>
  </si>
  <si>
    <t>Номер квалификационного аттестата: .................... К 020125</t>
  </si>
  <si>
    <t>Дата выдачи квалификационного аттестата: .............. 15.11.2004</t>
  </si>
  <si>
    <t>проводившего аудит (название, номер, дата):.............Приказ №1 от 17.01.2011г.</t>
  </si>
  <si>
    <t>Президент                                               Якимов А.Н.</t>
  </si>
  <si>
    <t xml:space="preserve">                                 М.П.</t>
  </si>
  <si>
    <t>Главный бухгалтер                                       Анохина О.И.</t>
  </si>
  <si>
    <t>Исполнитель Мухин А.В.</t>
  </si>
  <si>
    <t>Телефон:(499)252-0000</t>
  </si>
  <si>
    <t>03.05.2011</t>
  </si>
  <si>
    <t>Контрольная сумма            :21491</t>
  </si>
  <si>
    <t>Версия файла описателей(.PAK):24.02.2011</t>
  </si>
  <si>
    <t>Информация из аудиторского заключения на 01.01.2011 г.</t>
  </si>
  <si>
    <t>По мнению аудиторской организации ООО 'Внешаудит консалтинг', бухгалтерская отчетность отражает достоверно во всех существенных отношениях финансовое положение ООО КБ 'Альба Альянс' по состоянию на 31 декабря 2010 года, результаты его финансово-хозяйственной деятельности  и движение денежных средств  за  2010 год в соответствии с установленными правилами составления бухгалтерской отчетности.</t>
  </si>
  <si>
    <t>" 29"</t>
  </si>
  <si>
    <t>марта</t>
  </si>
  <si>
    <t xml:space="preserve">Президент </t>
  </si>
  <si>
    <t xml:space="preserve">Главный бухгалтер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</si>
</sst>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0"/>
      <name val="Courier New CYR"/>
      <family val="0"/>
    </font>
    <font>
      <sz val="10"/>
      <color indexed="8"/>
      <name val="Arial Cyr"/>
      <family val="0"/>
    </font>
    <font>
      <sz val="10"/>
      <color indexed="8"/>
      <name val="Courier New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2"/>
    </font>
    <font>
      <sz val="10"/>
      <name val="Courier New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right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49" fontId="11" fillId="24" borderId="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vertical="top"/>
    </xf>
    <xf numFmtId="0" fontId="2" fillId="24" borderId="12" xfId="0" applyFont="1" applyFill="1" applyBorder="1" applyAlignment="1">
      <alignment vertical="top" wrapText="1"/>
    </xf>
    <xf numFmtId="164" fontId="2" fillId="24" borderId="11" xfId="0" applyNumberFormat="1" applyFont="1" applyFill="1" applyBorder="1" applyAlignment="1">
      <alignment horizontal="right" vertical="top"/>
    </xf>
    <xf numFmtId="164" fontId="2" fillId="24" borderId="13" xfId="0" applyNumberFormat="1" applyFont="1" applyFill="1" applyBorder="1" applyAlignment="1">
      <alignment horizontal="right" vertical="top"/>
    </xf>
    <xf numFmtId="164" fontId="2" fillId="24" borderId="14" xfId="0" applyNumberFormat="1" applyFont="1" applyFill="1" applyBorder="1" applyAlignment="1">
      <alignment horizontal="right" vertical="top"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49" fontId="2" fillId="24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quotePrefix="1">
      <alignment/>
    </xf>
    <xf numFmtId="0" fontId="15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49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right"/>
    </xf>
    <xf numFmtId="0" fontId="5" fillId="24" borderId="16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7" fillId="24" borderId="0" xfId="57" applyFill="1">
      <alignment/>
      <protection/>
    </xf>
    <xf numFmtId="0" fontId="17" fillId="24" borderId="0" xfId="58" applyFill="1">
      <alignment/>
      <protection/>
    </xf>
    <xf numFmtId="0" fontId="2" fillId="24" borderId="11" xfId="0" applyFont="1" applyFill="1" applyBorder="1" applyAlignment="1">
      <alignment horizontal="center" vertical="top"/>
    </xf>
    <xf numFmtId="0" fontId="17" fillId="24" borderId="0" xfId="59" applyFill="1">
      <alignment/>
      <protection/>
    </xf>
    <xf numFmtId="0" fontId="17" fillId="24" borderId="0" xfId="60" applyFill="1">
      <alignment/>
      <protection/>
    </xf>
    <xf numFmtId="49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right"/>
    </xf>
    <xf numFmtId="0" fontId="6" fillId="24" borderId="16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1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right"/>
    </xf>
    <xf numFmtId="0" fontId="5" fillId="24" borderId="16" xfId="0" applyFont="1" applyFill="1" applyBorder="1" applyAlignment="1">
      <alignment horizontal="left"/>
    </xf>
    <xf numFmtId="0" fontId="5" fillId="24" borderId="16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7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2" fillId="24" borderId="11" xfId="0" applyFont="1" applyFill="1" applyBorder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right"/>
    </xf>
    <xf numFmtId="0" fontId="6" fillId="24" borderId="16" xfId="0" applyFont="1" applyFill="1" applyBorder="1" applyAlignment="1">
      <alignment horizontal="left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0" fontId="5" fillId="24" borderId="1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right"/>
    </xf>
    <xf numFmtId="0" fontId="5" fillId="24" borderId="16" xfId="0" applyFont="1" applyFill="1" applyBorder="1" applyAlignment="1">
      <alignment horizontal="left"/>
    </xf>
    <xf numFmtId="0" fontId="5" fillId="24" borderId="16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49" fontId="11" fillId="24" borderId="0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right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49" fontId="3" fillId="24" borderId="16" xfId="0" applyNumberFormat="1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3" fontId="7" fillId="24" borderId="14" xfId="0" applyNumberFormat="1" applyFont="1" applyFill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0" fontId="35" fillId="0" borderId="0" xfId="62" applyFont="1" quotePrefix="1">
      <alignment/>
      <protection/>
    </xf>
    <xf numFmtId="3" fontId="2" fillId="24" borderId="18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center"/>
    </xf>
    <xf numFmtId="3" fontId="2" fillId="24" borderId="13" xfId="0" applyNumberFormat="1" applyFont="1" applyFill="1" applyBorder="1" applyAlignment="1">
      <alignment horizontal="center"/>
    </xf>
    <xf numFmtId="3" fontId="2" fillId="24" borderId="14" xfId="0" applyNumberFormat="1" applyFont="1" applyFill="1" applyBorder="1" applyAlignment="1">
      <alignment horizontal="center"/>
    </xf>
    <xf numFmtId="3" fontId="7" fillId="24" borderId="18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49" fontId="2" fillId="24" borderId="14" xfId="0" applyNumberFormat="1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2" fillId="24" borderId="14" xfId="0" applyFont="1" applyFill="1" applyBorder="1" applyAlignment="1">
      <alignment horizontal="center" vertical="top"/>
    </xf>
    <xf numFmtId="0" fontId="3" fillId="24" borderId="16" xfId="0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left" wrapText="1"/>
    </xf>
    <xf numFmtId="1" fontId="2" fillId="24" borderId="13" xfId="0" applyNumberFormat="1" applyFont="1" applyFill="1" applyBorder="1" applyAlignment="1">
      <alignment horizontal="left" wrapText="1"/>
    </xf>
    <xf numFmtId="1" fontId="2" fillId="24" borderId="14" xfId="0" applyNumberFormat="1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8" fillId="24" borderId="0" xfId="0" applyFont="1" applyFill="1" applyAlignment="1">
      <alignment horizontal="left" vertical="center" wrapText="1"/>
    </xf>
    <xf numFmtId="49" fontId="9" fillId="24" borderId="11" xfId="0" applyNumberFormat="1" applyFont="1" applyFill="1" applyBorder="1" applyAlignment="1">
      <alignment horizontal="center" vertical="top"/>
    </xf>
    <xf numFmtId="49" fontId="9" fillId="24" borderId="13" xfId="0" applyNumberFormat="1" applyFont="1" applyFill="1" applyBorder="1" applyAlignment="1">
      <alignment horizontal="center" vertical="top"/>
    </xf>
    <xf numFmtId="49" fontId="9" fillId="24" borderId="14" xfId="0" applyNumberFormat="1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3" fontId="7" fillId="24" borderId="11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3" fontId="7" fillId="24" borderId="14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3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49" fontId="2" fillId="24" borderId="14" xfId="0" applyNumberFormat="1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 vertical="top"/>
    </xf>
    <xf numFmtId="3" fontId="2" fillId="24" borderId="13" xfId="0" applyNumberFormat="1" applyFont="1" applyFill="1" applyBorder="1" applyAlignment="1">
      <alignment horizontal="center" vertical="top"/>
    </xf>
    <xf numFmtId="3" fontId="2" fillId="24" borderId="14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/>
    </xf>
    <xf numFmtId="0" fontId="2" fillId="24" borderId="13" xfId="0" applyNumberFormat="1" applyFont="1" applyFill="1" applyBorder="1" applyAlignment="1">
      <alignment horizontal="center" vertical="top"/>
    </xf>
    <xf numFmtId="0" fontId="2" fillId="24" borderId="14" xfId="0" applyNumberFormat="1" applyFont="1" applyFill="1" applyBorder="1" applyAlignment="1">
      <alignment horizontal="center" vertical="top"/>
    </xf>
    <xf numFmtId="49" fontId="2" fillId="24" borderId="18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49" fontId="3" fillId="24" borderId="16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/>
    </xf>
    <xf numFmtId="0" fontId="2" fillId="24" borderId="14" xfId="0" applyFont="1" applyFill="1" applyBorder="1" applyAlignment="1">
      <alignment horizontal="center" vertical="top"/>
    </xf>
    <xf numFmtId="164" fontId="2" fillId="24" borderId="11" xfId="0" applyNumberFormat="1" applyFont="1" applyFill="1" applyBorder="1" applyAlignment="1">
      <alignment horizontal="center" vertical="top"/>
    </xf>
    <xf numFmtId="164" fontId="2" fillId="24" borderId="13" xfId="0" applyNumberFormat="1" applyFont="1" applyFill="1" applyBorder="1" applyAlignment="1">
      <alignment horizontal="center" vertical="top"/>
    </xf>
    <xf numFmtId="164" fontId="2" fillId="24" borderId="14" xfId="0" applyNumberFormat="1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17" xfId="0" applyNumberFormat="1" applyFont="1" applyFill="1" applyBorder="1" applyAlignment="1">
      <alignment horizontal="center" vertical="top"/>
    </xf>
    <xf numFmtId="49" fontId="2" fillId="24" borderId="15" xfId="0" applyNumberFormat="1" applyFont="1" applyFill="1" applyBorder="1" applyAlignment="1">
      <alignment horizontal="center" vertical="top"/>
    </xf>
    <xf numFmtId="49" fontId="2" fillId="24" borderId="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16" xfId="0" applyNumberFormat="1" applyFont="1" applyFill="1" applyBorder="1" applyAlignment="1">
      <alignment horizontal="center" vertical="top"/>
    </xf>
    <xf numFmtId="164" fontId="2" fillId="24" borderId="17" xfId="0" applyNumberFormat="1" applyFont="1" applyFill="1" applyBorder="1" applyAlignment="1">
      <alignment horizontal="center" vertical="top"/>
    </xf>
    <xf numFmtId="164" fontId="2" fillId="24" borderId="19" xfId="0" applyNumberFormat="1" applyFont="1" applyFill="1" applyBorder="1" applyAlignment="1">
      <alignment horizontal="center" vertical="top"/>
    </xf>
    <xf numFmtId="164" fontId="2" fillId="24" borderId="0" xfId="0" applyNumberFormat="1" applyFont="1" applyFill="1" applyBorder="1" applyAlignment="1">
      <alignment horizontal="center" vertical="top"/>
    </xf>
    <xf numFmtId="164" fontId="2" fillId="24" borderId="21" xfId="0" applyNumberFormat="1" applyFont="1" applyFill="1" applyBorder="1" applyAlignment="1">
      <alignment horizontal="center" vertical="top"/>
    </xf>
    <xf numFmtId="164" fontId="2" fillId="24" borderId="16" xfId="0" applyNumberFormat="1" applyFont="1" applyFill="1" applyBorder="1" applyAlignment="1">
      <alignment horizontal="center" vertical="top"/>
    </xf>
    <xf numFmtId="164" fontId="2" fillId="24" borderId="20" xfId="0" applyNumberFormat="1" applyFont="1" applyFill="1" applyBorder="1" applyAlignment="1">
      <alignment horizontal="center" vertical="top"/>
    </xf>
    <xf numFmtId="164" fontId="2" fillId="24" borderId="12" xfId="0" applyNumberFormat="1" applyFont="1" applyFill="1" applyBorder="1" applyAlignment="1">
      <alignment horizontal="center" vertical="top"/>
    </xf>
    <xf numFmtId="164" fontId="2" fillId="24" borderId="15" xfId="0" applyNumberFormat="1" applyFont="1" applyFill="1" applyBorder="1" applyAlignment="1">
      <alignment horizontal="center" vertical="top"/>
    </xf>
    <xf numFmtId="164" fontId="2" fillId="24" borderId="10" xfId="0" applyNumberFormat="1" applyFont="1" applyFill="1" applyBorder="1" applyAlignment="1">
      <alignment horizontal="center" vertical="top"/>
    </xf>
    <xf numFmtId="0" fontId="2" fillId="24" borderId="17" xfId="0" applyFont="1" applyFill="1" applyBorder="1" applyAlignment="1">
      <alignment vertical="top" wrapText="1"/>
    </xf>
    <xf numFmtId="0" fontId="2" fillId="24" borderId="19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21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20" xfId="0" applyFont="1" applyFill="1" applyBorder="1" applyAlignment="1">
      <alignment vertical="top" wrapText="1"/>
    </xf>
    <xf numFmtId="164" fontId="2" fillId="24" borderId="18" xfId="0" applyNumberFormat="1" applyFont="1" applyFill="1" applyBorder="1" applyAlignment="1">
      <alignment horizontal="center" vertical="top"/>
    </xf>
    <xf numFmtId="49" fontId="2" fillId="24" borderId="18" xfId="0" applyNumberFormat="1" applyFont="1" applyFill="1" applyBorder="1" applyAlignment="1">
      <alignment horizontal="center" vertical="top"/>
    </xf>
    <xf numFmtId="0" fontId="2" fillId="24" borderId="13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49" fontId="2" fillId="24" borderId="19" xfId="0" applyNumberFormat="1" applyFont="1" applyFill="1" applyBorder="1" applyAlignment="1">
      <alignment horizontal="center" vertical="top"/>
    </xf>
    <xf numFmtId="49" fontId="2" fillId="24" borderId="20" xfId="0" applyNumberFormat="1" applyFont="1" applyFill="1" applyBorder="1" applyAlignment="1">
      <alignment horizontal="center" vertical="top"/>
    </xf>
    <xf numFmtId="0" fontId="7" fillId="24" borderId="18" xfId="0" applyFont="1" applyFill="1" applyBorder="1" applyAlignment="1">
      <alignment horizontal="center"/>
    </xf>
    <xf numFmtId="0" fontId="12" fillId="24" borderId="13" xfId="0" applyFont="1" applyFill="1" applyBorder="1" applyAlignment="1">
      <alignment vertical="top"/>
    </xf>
    <xf numFmtId="0" fontId="12" fillId="24" borderId="14" xfId="0" applyFont="1" applyFill="1" applyBorder="1" applyAlignment="1">
      <alignment vertical="top"/>
    </xf>
    <xf numFmtId="0" fontId="6" fillId="24" borderId="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17" xfId="0" applyNumberFormat="1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center" vertical="top"/>
    </xf>
    <xf numFmtId="49" fontId="2" fillId="24" borderId="18" xfId="0" applyNumberFormat="1" applyFont="1" applyFill="1" applyBorder="1" applyAlignment="1">
      <alignment horizontal="center" vertical="top"/>
    </xf>
    <xf numFmtId="3" fontId="2" fillId="24" borderId="18" xfId="0" applyNumberFormat="1" applyFont="1" applyFill="1" applyBorder="1" applyAlignment="1">
      <alignment horizontal="center" vertical="top"/>
    </xf>
    <xf numFmtId="0" fontId="2" fillId="24" borderId="13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49" fontId="6" fillId="24" borderId="16" xfId="0" applyNumberFormat="1" applyFont="1" applyFill="1" applyBorder="1" applyAlignment="1">
      <alignment horizontal="center"/>
    </xf>
    <xf numFmtId="0" fontId="2" fillId="24" borderId="18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Связанная ячейка" xfId="66"/>
    <cellStyle name="Текст предупреждения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9"/>
  <sheetViews>
    <sheetView tabSelected="1" zoomScale="130" zoomScaleNormal="130" zoomScaleSheetLayoutView="100" zoomScalePageLayoutView="0" workbookViewId="0" topLeftCell="A1">
      <selection activeCell="A66" sqref="A66"/>
    </sheetView>
  </sheetViews>
  <sheetFormatPr defaultColWidth="9.125" defaultRowHeight="12.75"/>
  <cols>
    <col min="1" max="79" width="0.875" style="32" customWidth="1"/>
    <col min="80" max="80" width="1.00390625" style="32" customWidth="1"/>
    <col min="81" max="109" width="0.875" style="32" customWidth="1"/>
    <col min="110" max="110" width="3.25390625" style="32" customWidth="1"/>
    <col min="111" max="113" width="0.875" style="32" customWidth="1"/>
    <col min="114" max="114" width="22.00390625" style="32" customWidth="1"/>
    <col min="115" max="16384" width="9.125" style="32" customWidth="1"/>
  </cols>
  <sheetData>
    <row r="1" s="30" customFormat="1" ht="11.25">
      <c r="DE1" s="31" t="s">
        <v>0</v>
      </c>
    </row>
    <row r="2" ht="3" customHeight="1"/>
    <row r="3" spans="26:109" ht="12.75">
      <c r="Z3" s="154" t="s">
        <v>4</v>
      </c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6"/>
      <c r="AN3" s="160" t="s">
        <v>6</v>
      </c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2"/>
    </row>
    <row r="4" spans="23:109" s="30" customFormat="1" ht="23.25" customHeight="1">
      <c r="W4" s="33"/>
      <c r="Z4" s="157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 t="s">
        <v>5</v>
      </c>
      <c r="AO4" s="152"/>
      <c r="AP4" s="152"/>
      <c r="AQ4" s="152"/>
      <c r="AR4" s="152"/>
      <c r="AS4" s="152"/>
      <c r="AT4" s="152"/>
      <c r="AU4" s="152"/>
      <c r="AV4" s="152"/>
      <c r="AW4" s="152"/>
      <c r="AX4" s="153"/>
      <c r="AY4" s="90" t="s">
        <v>3</v>
      </c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3"/>
      <c r="BW4" s="90" t="s">
        <v>2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3"/>
      <c r="CU4" s="160" t="s">
        <v>1</v>
      </c>
      <c r="CV4" s="161"/>
      <c r="CW4" s="161"/>
      <c r="CX4" s="161"/>
      <c r="CY4" s="161"/>
      <c r="CZ4" s="161"/>
      <c r="DA4" s="161"/>
      <c r="DB4" s="161"/>
      <c r="DC4" s="161"/>
      <c r="DD4" s="161"/>
      <c r="DE4" s="162"/>
    </row>
    <row r="5" spans="26:109" ht="12.75">
      <c r="Z5" s="164" t="s">
        <v>150</v>
      </c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 t="s">
        <v>102</v>
      </c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 t="s">
        <v>101</v>
      </c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 t="s">
        <v>100</v>
      </c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 t="s">
        <v>99</v>
      </c>
      <c r="CV5" s="164"/>
      <c r="CW5" s="164"/>
      <c r="CX5" s="164"/>
      <c r="CY5" s="164"/>
      <c r="CZ5" s="164"/>
      <c r="DA5" s="164"/>
      <c r="DB5" s="164"/>
      <c r="DC5" s="164"/>
      <c r="DD5" s="164"/>
      <c r="DE5" s="164"/>
    </row>
    <row r="6" ht="9" customHeight="1"/>
    <row r="7" spans="1:109" s="34" customFormat="1" ht="15.75" customHeight="1">
      <c r="A7" s="89" t="s">
        <v>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</row>
    <row r="8" spans="1:109" s="34" customFormat="1" ht="14.25" customHeight="1">
      <c r="A8" s="89" t="s">
        <v>24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</row>
    <row r="9" spans="41:75" s="35" customFormat="1" ht="14.25" customHeight="1">
      <c r="AO9" s="36" t="s">
        <v>25</v>
      </c>
      <c r="AP9" s="128" t="s">
        <v>98</v>
      </c>
      <c r="AQ9" s="128"/>
      <c r="AR9" s="128"/>
      <c r="AS9" s="128"/>
      <c r="AT9" s="35" t="s">
        <v>7</v>
      </c>
      <c r="AW9" s="163" t="s">
        <v>151</v>
      </c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M9" s="128" t="s">
        <v>313</v>
      </c>
      <c r="BN9" s="128"/>
      <c r="BO9" s="128"/>
      <c r="BP9" s="128"/>
      <c r="BQ9" s="128"/>
      <c r="BR9" s="128"/>
      <c r="BS9" s="128"/>
      <c r="BT9" s="37"/>
      <c r="BU9" s="35" t="s">
        <v>8</v>
      </c>
      <c r="BW9" s="32"/>
    </row>
    <row r="10" ht="9" customHeight="1"/>
    <row r="11" spans="1:109" s="38" customFormat="1" ht="12.75">
      <c r="A11" s="38" t="s">
        <v>26</v>
      </c>
      <c r="Y11" s="126" t="s">
        <v>103</v>
      </c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</row>
    <row r="12" spans="25:109" s="30" customFormat="1" ht="12.75">
      <c r="Y12" s="118" t="s">
        <v>104</v>
      </c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</row>
    <row r="13" spans="25:109" s="30" customFormat="1" ht="11.25">
      <c r="Y13" s="119" t="s">
        <v>27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</row>
    <row r="14" spans="1:109" s="38" customFormat="1" ht="12.75">
      <c r="A14" s="38" t="s">
        <v>9</v>
      </c>
      <c r="R14" s="120" t="s">
        <v>149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</row>
    <row r="15" spans="18:85" s="38" customFormat="1" ht="12.75"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</row>
    <row r="16" spans="18:109" s="38" customFormat="1" ht="12.75">
      <c r="R16" s="40"/>
      <c r="DE16" s="41" t="s">
        <v>28</v>
      </c>
    </row>
    <row r="17" s="38" customFormat="1" ht="12.75">
      <c r="DE17" s="41" t="s">
        <v>15</v>
      </c>
    </row>
    <row r="18" s="38" customFormat="1" ht="12.75">
      <c r="DE18" s="41" t="s">
        <v>14</v>
      </c>
    </row>
    <row r="19" spans="1:109" s="38" customFormat="1" ht="1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</row>
    <row r="20" spans="1:109" s="30" customFormat="1" ht="45" customHeight="1">
      <c r="A20" s="123" t="s">
        <v>10</v>
      </c>
      <c r="B20" s="124"/>
      <c r="C20" s="124"/>
      <c r="D20" s="124"/>
      <c r="E20" s="124"/>
      <c r="F20" s="124"/>
      <c r="G20" s="125"/>
      <c r="H20" s="123" t="s">
        <v>29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5"/>
      <c r="CB20" s="123" t="s">
        <v>76</v>
      </c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5"/>
      <c r="CO20" s="123" t="s">
        <v>83</v>
      </c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5"/>
    </row>
    <row r="21" spans="1:109" s="30" customFormat="1" ht="12" customHeight="1">
      <c r="A21" s="129">
        <v>1</v>
      </c>
      <c r="B21" s="129"/>
      <c r="C21" s="129"/>
      <c r="D21" s="129"/>
      <c r="E21" s="129"/>
      <c r="F21" s="129"/>
      <c r="G21" s="129"/>
      <c r="H21" s="121">
        <v>2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86"/>
      <c r="CB21" s="143">
        <v>3</v>
      </c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29">
        <v>4</v>
      </c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</row>
    <row r="22" spans="1:109" s="30" customFormat="1" ht="12" customHeight="1">
      <c r="A22" s="144" t="s">
        <v>18</v>
      </c>
      <c r="B22" s="145"/>
      <c r="C22" s="145"/>
      <c r="D22" s="145"/>
      <c r="E22" s="145"/>
      <c r="F22" s="145"/>
      <c r="G22" s="146"/>
      <c r="H22" s="121" t="s">
        <v>30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86"/>
      <c r="CB22" s="140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2"/>
      <c r="CO22" s="165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7"/>
    </row>
    <row r="23" spans="1:114" s="30" customFormat="1" ht="12" customHeight="1">
      <c r="A23" s="135">
        <v>1</v>
      </c>
      <c r="B23" s="136"/>
      <c r="C23" s="136"/>
      <c r="D23" s="136"/>
      <c r="E23" s="136"/>
      <c r="F23" s="136"/>
      <c r="G23" s="137"/>
      <c r="H23" s="44"/>
      <c r="I23" s="138" t="s">
        <v>31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9"/>
      <c r="CB23" s="140">
        <v>102515</v>
      </c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2"/>
      <c r="CO23" s="134">
        <v>119121</v>
      </c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J23" s="45"/>
    </row>
    <row r="24" spans="1:114" s="30" customFormat="1" ht="12" customHeight="1">
      <c r="A24" s="135">
        <v>2</v>
      </c>
      <c r="B24" s="136"/>
      <c r="C24" s="136"/>
      <c r="D24" s="136"/>
      <c r="E24" s="136"/>
      <c r="F24" s="136"/>
      <c r="G24" s="137"/>
      <c r="H24" s="44"/>
      <c r="I24" s="138" t="s">
        <v>32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9"/>
      <c r="CB24" s="140">
        <v>512033</v>
      </c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2"/>
      <c r="CO24" s="134">
        <v>407164</v>
      </c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J24" s="45"/>
    </row>
    <row r="25" spans="1:114" s="30" customFormat="1" ht="12" customHeight="1">
      <c r="A25" s="135" t="s">
        <v>33</v>
      </c>
      <c r="B25" s="136"/>
      <c r="C25" s="136"/>
      <c r="D25" s="136"/>
      <c r="E25" s="136"/>
      <c r="F25" s="136"/>
      <c r="G25" s="137"/>
      <c r="H25" s="44"/>
      <c r="I25" s="138" t="s">
        <v>34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9"/>
      <c r="CB25" s="140">
        <v>104030</v>
      </c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2"/>
      <c r="CO25" s="134">
        <v>92126</v>
      </c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J25" s="45"/>
    </row>
    <row r="26" spans="1:114" s="30" customFormat="1" ht="12" customHeight="1">
      <c r="A26" s="135" t="s">
        <v>35</v>
      </c>
      <c r="B26" s="136"/>
      <c r="C26" s="136"/>
      <c r="D26" s="136"/>
      <c r="E26" s="136"/>
      <c r="F26" s="136"/>
      <c r="G26" s="137"/>
      <c r="H26" s="44"/>
      <c r="I26" s="138" t="s">
        <v>36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9"/>
      <c r="CB26" s="140">
        <v>2199366</v>
      </c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2"/>
      <c r="CO26" s="134">
        <v>1836136</v>
      </c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J26" s="45"/>
    </row>
    <row r="27" spans="1:114" s="30" customFormat="1" ht="24.75" customHeight="1">
      <c r="A27" s="135" t="s">
        <v>37</v>
      </c>
      <c r="B27" s="136"/>
      <c r="C27" s="136"/>
      <c r="D27" s="136"/>
      <c r="E27" s="136"/>
      <c r="F27" s="136"/>
      <c r="G27" s="137"/>
      <c r="H27" s="44"/>
      <c r="I27" s="168" t="s">
        <v>106</v>
      </c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9"/>
      <c r="CB27" s="140">
        <v>1063935</v>
      </c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2"/>
      <c r="CO27" s="134">
        <v>707961</v>
      </c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J27" s="45"/>
    </row>
    <row r="28" spans="1:114" s="30" customFormat="1" ht="12" customHeight="1">
      <c r="A28" s="135" t="s">
        <v>38</v>
      </c>
      <c r="B28" s="136"/>
      <c r="C28" s="136"/>
      <c r="D28" s="136"/>
      <c r="E28" s="136"/>
      <c r="F28" s="136"/>
      <c r="G28" s="137"/>
      <c r="H28" s="44"/>
      <c r="I28" s="138" t="s">
        <v>39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9"/>
      <c r="CB28" s="140">
        <v>1468236</v>
      </c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2"/>
      <c r="CO28" s="134">
        <v>1524425</v>
      </c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J28" s="45"/>
    </row>
    <row r="29" spans="1:114" s="30" customFormat="1" ht="24" customHeight="1">
      <c r="A29" s="135" t="s">
        <v>40</v>
      </c>
      <c r="B29" s="136"/>
      <c r="C29" s="136"/>
      <c r="D29" s="136"/>
      <c r="E29" s="136"/>
      <c r="F29" s="136"/>
      <c r="G29" s="137"/>
      <c r="H29" s="44"/>
      <c r="I29" s="170" t="s">
        <v>107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1"/>
      <c r="CB29" s="140">
        <v>145374</v>
      </c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2"/>
      <c r="CO29" s="134">
        <v>262893</v>
      </c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J29" s="45"/>
    </row>
    <row r="30" spans="1:114" s="30" customFormat="1" ht="12" customHeight="1">
      <c r="A30" s="135" t="s">
        <v>108</v>
      </c>
      <c r="B30" s="136"/>
      <c r="C30" s="136"/>
      <c r="D30" s="136"/>
      <c r="E30" s="136"/>
      <c r="F30" s="136"/>
      <c r="G30" s="137"/>
      <c r="H30" s="44"/>
      <c r="I30" s="138" t="s">
        <v>109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9"/>
      <c r="CB30" s="140">
        <v>145308</v>
      </c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2"/>
      <c r="CO30" s="134">
        <v>262825</v>
      </c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J30" s="45"/>
    </row>
    <row r="31" spans="1:114" s="30" customFormat="1" ht="12" customHeight="1">
      <c r="A31" s="135" t="s">
        <v>41</v>
      </c>
      <c r="B31" s="136"/>
      <c r="C31" s="136"/>
      <c r="D31" s="136"/>
      <c r="E31" s="136"/>
      <c r="F31" s="136"/>
      <c r="G31" s="137"/>
      <c r="H31" s="44"/>
      <c r="I31" s="138" t="s">
        <v>110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9"/>
      <c r="CB31" s="140">
        <v>0</v>
      </c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2"/>
      <c r="CO31" s="134">
        <v>0</v>
      </c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J31" s="45"/>
    </row>
    <row r="32" spans="1:114" s="30" customFormat="1" ht="12" customHeight="1">
      <c r="A32" s="135" t="s">
        <v>42</v>
      </c>
      <c r="B32" s="136"/>
      <c r="C32" s="136"/>
      <c r="D32" s="136"/>
      <c r="E32" s="136"/>
      <c r="F32" s="136"/>
      <c r="G32" s="137"/>
      <c r="H32" s="44"/>
      <c r="I32" s="138" t="s">
        <v>43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9"/>
      <c r="CB32" s="140">
        <v>348838</v>
      </c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2"/>
      <c r="CO32" s="134">
        <v>351478</v>
      </c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J32" s="45"/>
    </row>
    <row r="33" spans="1:114" s="30" customFormat="1" ht="12" customHeight="1">
      <c r="A33" s="135" t="s">
        <v>44</v>
      </c>
      <c r="B33" s="136"/>
      <c r="C33" s="136"/>
      <c r="D33" s="136"/>
      <c r="E33" s="136"/>
      <c r="F33" s="136"/>
      <c r="G33" s="137"/>
      <c r="H33" s="44"/>
      <c r="I33" s="138" t="s">
        <v>46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9"/>
      <c r="CB33" s="140">
        <v>108273</v>
      </c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2"/>
      <c r="CO33" s="134">
        <v>117517</v>
      </c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J33" s="45"/>
    </row>
    <row r="34" spans="1:114" s="30" customFormat="1" ht="12" customHeight="1">
      <c r="A34" s="144" t="s">
        <v>45</v>
      </c>
      <c r="B34" s="145"/>
      <c r="C34" s="145"/>
      <c r="D34" s="145"/>
      <c r="E34" s="145"/>
      <c r="F34" s="145"/>
      <c r="G34" s="146"/>
      <c r="H34" s="44"/>
      <c r="I34" s="150" t="s">
        <v>48</v>
      </c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1"/>
      <c r="CB34" s="131">
        <f>CB23+CB24+CB26+CB27+CB28+CB29+CB32+CB33+CB31</f>
        <v>5948570</v>
      </c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0"/>
      <c r="CO34" s="143">
        <f>CO23+CO24+CO26+CO27+CO28+CO29+CO32+CO33</f>
        <v>5326695</v>
      </c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J34" s="45"/>
    </row>
    <row r="35" spans="1:109" s="30" customFormat="1" ht="12" customHeight="1">
      <c r="A35" s="144" t="s">
        <v>20</v>
      </c>
      <c r="B35" s="145"/>
      <c r="C35" s="145"/>
      <c r="D35" s="145"/>
      <c r="E35" s="145"/>
      <c r="F35" s="145"/>
      <c r="G35" s="146"/>
      <c r="H35" s="44"/>
      <c r="I35" s="122" t="s">
        <v>49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86"/>
      <c r="CB35" s="140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2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</row>
    <row r="36" spans="1:114" s="30" customFormat="1" ht="12" customHeight="1">
      <c r="A36" s="135" t="s">
        <v>47</v>
      </c>
      <c r="B36" s="136"/>
      <c r="C36" s="136"/>
      <c r="D36" s="136"/>
      <c r="E36" s="136"/>
      <c r="F36" s="136"/>
      <c r="G36" s="137"/>
      <c r="H36" s="44"/>
      <c r="I36" s="138" t="s">
        <v>111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9"/>
      <c r="CB36" s="140">
        <v>0</v>
      </c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2"/>
      <c r="CO36" s="134">
        <v>0</v>
      </c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J36" s="46"/>
    </row>
    <row r="37" spans="1:114" s="30" customFormat="1" ht="12" customHeight="1">
      <c r="A37" s="135" t="s">
        <v>50</v>
      </c>
      <c r="B37" s="136"/>
      <c r="C37" s="136"/>
      <c r="D37" s="136"/>
      <c r="E37" s="136"/>
      <c r="F37" s="136"/>
      <c r="G37" s="137"/>
      <c r="H37" s="44"/>
      <c r="I37" s="138" t="s">
        <v>52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9"/>
      <c r="CB37" s="140">
        <v>0</v>
      </c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2"/>
      <c r="CO37" s="134">
        <v>239</v>
      </c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J37" s="46"/>
    </row>
    <row r="38" spans="1:114" s="30" customFormat="1" ht="12" customHeight="1">
      <c r="A38" s="135" t="s">
        <v>51</v>
      </c>
      <c r="B38" s="136"/>
      <c r="C38" s="136"/>
      <c r="D38" s="136"/>
      <c r="E38" s="136"/>
      <c r="F38" s="136"/>
      <c r="G38" s="137"/>
      <c r="H38" s="44"/>
      <c r="I38" s="138" t="s">
        <v>54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9"/>
      <c r="CB38" s="140">
        <v>4307183</v>
      </c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2"/>
      <c r="CO38" s="134">
        <v>3654662</v>
      </c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J38" s="46"/>
    </row>
    <row r="39" spans="1:114" s="30" customFormat="1" ht="12" customHeight="1">
      <c r="A39" s="135" t="s">
        <v>112</v>
      </c>
      <c r="B39" s="136"/>
      <c r="C39" s="136"/>
      <c r="D39" s="136"/>
      <c r="E39" s="136"/>
      <c r="F39" s="136"/>
      <c r="G39" s="137"/>
      <c r="H39" s="44"/>
      <c r="I39" s="138" t="s">
        <v>55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9"/>
      <c r="CB39" s="140">
        <v>2596110</v>
      </c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2"/>
      <c r="CO39" s="134">
        <v>2760116</v>
      </c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J39" s="46"/>
    </row>
    <row r="40" spans="1:114" s="30" customFormat="1" ht="12" customHeight="1">
      <c r="A40" s="135" t="s">
        <v>53</v>
      </c>
      <c r="B40" s="136"/>
      <c r="C40" s="136"/>
      <c r="D40" s="136"/>
      <c r="E40" s="136"/>
      <c r="F40" s="136"/>
      <c r="G40" s="137"/>
      <c r="H40" s="44"/>
      <c r="I40" s="138" t="s">
        <v>113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9"/>
      <c r="CB40" s="140">
        <v>0</v>
      </c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2"/>
      <c r="CO40" s="134">
        <v>0</v>
      </c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J40" s="46"/>
    </row>
    <row r="41" spans="1:114" s="30" customFormat="1" ht="12" customHeight="1">
      <c r="A41" s="135" t="s">
        <v>56</v>
      </c>
      <c r="B41" s="136"/>
      <c r="C41" s="136"/>
      <c r="D41" s="136"/>
      <c r="E41" s="136"/>
      <c r="F41" s="136"/>
      <c r="G41" s="137"/>
      <c r="H41" s="44"/>
      <c r="I41" s="138" t="s">
        <v>57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9"/>
      <c r="CB41" s="140">
        <v>262406</v>
      </c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2"/>
      <c r="CO41" s="134">
        <v>226831</v>
      </c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J41" s="46"/>
    </row>
    <row r="42" spans="1:114" s="30" customFormat="1" ht="12" customHeight="1">
      <c r="A42" s="135" t="s">
        <v>58</v>
      </c>
      <c r="B42" s="136"/>
      <c r="C42" s="136"/>
      <c r="D42" s="136"/>
      <c r="E42" s="136"/>
      <c r="F42" s="136"/>
      <c r="G42" s="137"/>
      <c r="H42" s="44"/>
      <c r="I42" s="138" t="s">
        <v>60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9"/>
      <c r="CB42" s="140">
        <v>83834</v>
      </c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2"/>
      <c r="CO42" s="134">
        <v>109446</v>
      </c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J42" s="46"/>
    </row>
    <row r="43" spans="1:114" s="30" customFormat="1" ht="22.5" customHeight="1">
      <c r="A43" s="147" t="s">
        <v>59</v>
      </c>
      <c r="B43" s="148"/>
      <c r="C43" s="148"/>
      <c r="D43" s="148"/>
      <c r="E43" s="148"/>
      <c r="F43" s="148"/>
      <c r="G43" s="149"/>
      <c r="H43" s="47"/>
      <c r="I43" s="87" t="s">
        <v>62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8"/>
      <c r="CB43" s="140">
        <v>7376</v>
      </c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2"/>
      <c r="CO43" s="134">
        <v>4041</v>
      </c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J43" s="46"/>
    </row>
    <row r="44" spans="1:114" s="30" customFormat="1" ht="12" customHeight="1">
      <c r="A44" s="144" t="s">
        <v>61</v>
      </c>
      <c r="B44" s="145"/>
      <c r="C44" s="145"/>
      <c r="D44" s="145"/>
      <c r="E44" s="145"/>
      <c r="F44" s="145"/>
      <c r="G44" s="146"/>
      <c r="H44" s="44"/>
      <c r="I44" s="150" t="s">
        <v>64</v>
      </c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1"/>
      <c r="CB44" s="131">
        <f>CB36+CB37+CB38+CB41++CB42+CB43</f>
        <v>4660799</v>
      </c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0"/>
      <c r="CO44" s="143">
        <f>CO36+CO37+CO38+CO41++CO42+CO43</f>
        <v>3995219</v>
      </c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J44" s="46"/>
    </row>
    <row r="45" spans="1:109" s="30" customFormat="1" ht="12" customHeight="1">
      <c r="A45" s="144" t="s">
        <v>21</v>
      </c>
      <c r="B45" s="145"/>
      <c r="C45" s="145"/>
      <c r="D45" s="145"/>
      <c r="E45" s="145"/>
      <c r="F45" s="145"/>
      <c r="G45" s="146"/>
      <c r="H45" s="44"/>
      <c r="I45" s="122" t="s">
        <v>65</v>
      </c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86"/>
      <c r="CB45" s="140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2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</row>
    <row r="46" spans="1:114" s="30" customFormat="1" ht="12" customHeight="1">
      <c r="A46" s="135" t="s">
        <v>63</v>
      </c>
      <c r="B46" s="136"/>
      <c r="C46" s="136"/>
      <c r="D46" s="136"/>
      <c r="E46" s="136"/>
      <c r="F46" s="136"/>
      <c r="G46" s="137"/>
      <c r="H46" s="44"/>
      <c r="I46" s="138" t="s">
        <v>16</v>
      </c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9"/>
      <c r="CB46" s="140">
        <v>159100</v>
      </c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2"/>
      <c r="CO46" s="134">
        <v>159100</v>
      </c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J46" s="48"/>
    </row>
    <row r="47" spans="1:114" s="30" customFormat="1" ht="12" customHeight="1">
      <c r="A47" s="135" t="s">
        <v>66</v>
      </c>
      <c r="B47" s="136"/>
      <c r="C47" s="136"/>
      <c r="D47" s="136"/>
      <c r="E47" s="136"/>
      <c r="F47" s="136"/>
      <c r="G47" s="137"/>
      <c r="H47" s="44"/>
      <c r="I47" s="138" t="s">
        <v>145</v>
      </c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9"/>
      <c r="CB47" s="140">
        <v>0</v>
      </c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2"/>
      <c r="CO47" s="134">
        <v>0</v>
      </c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J47" s="48"/>
    </row>
    <row r="48" spans="1:114" s="30" customFormat="1" ht="12" customHeight="1">
      <c r="A48" s="135" t="s">
        <v>67</v>
      </c>
      <c r="B48" s="136"/>
      <c r="C48" s="136"/>
      <c r="D48" s="136"/>
      <c r="E48" s="136"/>
      <c r="F48" s="136"/>
      <c r="G48" s="137"/>
      <c r="H48" s="44"/>
      <c r="I48" s="138" t="s">
        <v>17</v>
      </c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9"/>
      <c r="CB48" s="140">
        <v>0</v>
      </c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2"/>
      <c r="CO48" s="134">
        <v>0</v>
      </c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J48" s="48"/>
    </row>
    <row r="49" spans="1:114" s="30" customFormat="1" ht="12" customHeight="1">
      <c r="A49" s="135" t="s">
        <v>68</v>
      </c>
      <c r="B49" s="136"/>
      <c r="C49" s="136"/>
      <c r="D49" s="136"/>
      <c r="E49" s="136"/>
      <c r="F49" s="136"/>
      <c r="G49" s="137"/>
      <c r="H49" s="44"/>
      <c r="I49" s="138" t="s">
        <v>152</v>
      </c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9"/>
      <c r="CB49" s="140">
        <v>33069</v>
      </c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2"/>
      <c r="CO49" s="134">
        <v>32276</v>
      </c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J49" s="48"/>
    </row>
    <row r="50" spans="1:114" s="30" customFormat="1" ht="12" customHeight="1">
      <c r="A50" s="135" t="s">
        <v>69</v>
      </c>
      <c r="B50" s="136"/>
      <c r="C50" s="136"/>
      <c r="D50" s="136"/>
      <c r="E50" s="136"/>
      <c r="F50" s="136"/>
      <c r="G50" s="137"/>
      <c r="H50" s="44"/>
      <c r="I50" s="138" t="s">
        <v>114</v>
      </c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9"/>
      <c r="CB50" s="140">
        <v>-3</v>
      </c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2"/>
      <c r="CO50" s="134">
        <v>-1</v>
      </c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J50" s="48"/>
    </row>
    <row r="51" spans="1:114" s="30" customFormat="1" ht="12" customHeight="1">
      <c r="A51" s="135" t="s">
        <v>70</v>
      </c>
      <c r="B51" s="136"/>
      <c r="C51" s="136"/>
      <c r="D51" s="136"/>
      <c r="E51" s="136"/>
      <c r="F51" s="136"/>
      <c r="G51" s="137"/>
      <c r="H51" s="44"/>
      <c r="I51" s="138" t="s">
        <v>19</v>
      </c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9"/>
      <c r="CB51" s="140">
        <v>534540</v>
      </c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2"/>
      <c r="CO51" s="134">
        <v>536868</v>
      </c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J51" s="48"/>
    </row>
    <row r="52" spans="1:114" s="30" customFormat="1" ht="15.75">
      <c r="A52" s="147" t="s">
        <v>71</v>
      </c>
      <c r="B52" s="148"/>
      <c r="C52" s="148"/>
      <c r="D52" s="148"/>
      <c r="E52" s="148"/>
      <c r="F52" s="148"/>
      <c r="G52" s="149"/>
      <c r="H52" s="47"/>
      <c r="I52" s="87" t="s">
        <v>153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8"/>
      <c r="CB52" s="140">
        <v>539709</v>
      </c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2"/>
      <c r="CO52" s="134">
        <v>587380</v>
      </c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J52" s="48"/>
    </row>
    <row r="53" spans="1:114" s="30" customFormat="1" ht="12" customHeight="1">
      <c r="A53" s="135" t="s">
        <v>72</v>
      </c>
      <c r="B53" s="136"/>
      <c r="C53" s="136"/>
      <c r="D53" s="136"/>
      <c r="E53" s="136"/>
      <c r="F53" s="136"/>
      <c r="G53" s="137"/>
      <c r="H53" s="44"/>
      <c r="I53" s="138" t="s">
        <v>154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9"/>
      <c r="CB53" s="140">
        <v>21356</v>
      </c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2"/>
      <c r="CO53" s="134">
        <v>15853</v>
      </c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J53" s="48"/>
    </row>
    <row r="54" spans="1:114" s="30" customFormat="1" ht="12" customHeight="1">
      <c r="A54" s="144" t="s">
        <v>73</v>
      </c>
      <c r="B54" s="145"/>
      <c r="C54" s="145"/>
      <c r="D54" s="145"/>
      <c r="E54" s="145"/>
      <c r="F54" s="145"/>
      <c r="G54" s="146"/>
      <c r="H54" s="44"/>
      <c r="I54" s="150" t="s">
        <v>74</v>
      </c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1"/>
      <c r="CB54" s="131">
        <f>SUM(CB46:CN53)</f>
        <v>1287771</v>
      </c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0"/>
      <c r="CO54" s="143">
        <f>SUM(CO46:DE53)</f>
        <v>1331476</v>
      </c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J54" s="48"/>
    </row>
    <row r="55" spans="1:109" s="30" customFormat="1" ht="12" customHeight="1">
      <c r="A55" s="144" t="s">
        <v>22</v>
      </c>
      <c r="B55" s="145"/>
      <c r="C55" s="145"/>
      <c r="D55" s="145"/>
      <c r="E55" s="145"/>
      <c r="F55" s="145"/>
      <c r="G55" s="146"/>
      <c r="H55" s="44"/>
      <c r="I55" s="122" t="s">
        <v>77</v>
      </c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86"/>
      <c r="CB55" s="140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2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</row>
    <row r="56" spans="1:114" s="30" customFormat="1" ht="12" customHeight="1">
      <c r="A56" s="135" t="s">
        <v>75</v>
      </c>
      <c r="B56" s="136"/>
      <c r="C56" s="136"/>
      <c r="D56" s="136"/>
      <c r="E56" s="136"/>
      <c r="F56" s="136"/>
      <c r="G56" s="137"/>
      <c r="H56" s="44"/>
      <c r="I56" s="138" t="s">
        <v>79</v>
      </c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9"/>
      <c r="CB56" s="140">
        <v>2449910</v>
      </c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2"/>
      <c r="CO56" s="134">
        <v>5655915</v>
      </c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J56" s="49"/>
    </row>
    <row r="57" spans="1:114" s="30" customFormat="1" ht="12" customHeight="1">
      <c r="A57" s="135" t="s">
        <v>78</v>
      </c>
      <c r="B57" s="136"/>
      <c r="C57" s="136"/>
      <c r="D57" s="136"/>
      <c r="E57" s="136"/>
      <c r="F57" s="136"/>
      <c r="G57" s="137"/>
      <c r="H57" s="44"/>
      <c r="I57" s="138" t="s">
        <v>146</v>
      </c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9"/>
      <c r="CB57" s="140">
        <v>178831</v>
      </c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2"/>
      <c r="CO57" s="134">
        <v>382789</v>
      </c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J57" s="49"/>
    </row>
    <row r="58" spans="1:109" s="54" customFormat="1" ht="8.25" customHeight="1">
      <c r="A58" s="50"/>
      <c r="B58" s="50"/>
      <c r="C58" s="50"/>
      <c r="D58" s="50"/>
      <c r="E58" s="50"/>
      <c r="F58" s="50"/>
      <c r="G58" s="50"/>
      <c r="H58" s="51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</row>
    <row r="59" spans="1:125" ht="72.75" customHeight="1" hidden="1">
      <c r="A59" s="174" t="s">
        <v>292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</row>
    <row r="60" spans="1:125" ht="4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</row>
    <row r="61" spans="1:125" ht="4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</row>
    <row r="62" spans="1:125" ht="5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</row>
    <row r="63" spans="1:109" s="38" customFormat="1" ht="7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</row>
    <row r="64" spans="1:90" s="38" customFormat="1" ht="15" customHeight="1">
      <c r="A64" s="38" t="s">
        <v>377</v>
      </c>
      <c r="P64" s="40"/>
      <c r="Q64" s="40"/>
      <c r="R64" s="40"/>
      <c r="S64" s="40"/>
      <c r="T64" s="40"/>
      <c r="U64" s="40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7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8"/>
      <c r="AZ64" s="58"/>
      <c r="BA64" s="58"/>
      <c r="BB64" s="58"/>
      <c r="BC64" s="58"/>
      <c r="BD64" s="58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60"/>
      <c r="BP64" s="59"/>
      <c r="BQ64" s="59"/>
      <c r="BR64" s="59"/>
      <c r="BS64" s="59"/>
      <c r="BT64" s="59"/>
      <c r="BU64" s="59"/>
      <c r="BV64" s="60"/>
      <c r="BW64" s="59"/>
      <c r="BX64" s="59"/>
      <c r="BY64" s="59"/>
      <c r="BZ64" s="59"/>
      <c r="CA64" s="41"/>
      <c r="CB64" s="61" t="s">
        <v>105</v>
      </c>
      <c r="CC64" s="41"/>
      <c r="CD64" s="41"/>
      <c r="CE64" s="41"/>
      <c r="CF64" s="41"/>
      <c r="CG64" s="41"/>
      <c r="CH64" s="41"/>
      <c r="CI64" s="41"/>
      <c r="CJ64" s="41"/>
      <c r="CK64" s="41"/>
      <c r="CL64" s="41"/>
    </row>
    <row r="65" spans="1:90" s="38" customFormat="1" ht="21" customHeight="1">
      <c r="A65" s="38" t="s">
        <v>378</v>
      </c>
      <c r="P65" s="40"/>
      <c r="Q65" s="40"/>
      <c r="R65" s="40"/>
      <c r="S65" s="40"/>
      <c r="T65" s="40"/>
      <c r="U65" s="40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62"/>
      <c r="AZ65" s="62"/>
      <c r="BA65" s="62"/>
      <c r="BB65" s="62"/>
      <c r="BC65" s="62"/>
      <c r="BD65" s="62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4"/>
      <c r="BP65" s="64"/>
      <c r="BQ65" s="63"/>
      <c r="BR65" s="63"/>
      <c r="BS65" s="63"/>
      <c r="BT65" s="63"/>
      <c r="BU65" s="63"/>
      <c r="BV65" s="64"/>
      <c r="BW65" s="63"/>
      <c r="BX65" s="63"/>
      <c r="BY65" s="63"/>
      <c r="BZ65" s="63"/>
      <c r="CA65" s="41"/>
      <c r="CB65" s="61" t="s">
        <v>311</v>
      </c>
      <c r="CC65" s="41"/>
      <c r="CD65" s="41"/>
      <c r="CE65" s="41"/>
      <c r="CF65" s="41"/>
      <c r="CG65" s="41"/>
      <c r="CH65" s="41"/>
      <c r="CI65" s="41"/>
      <c r="CJ65" s="41"/>
      <c r="CK65" s="41"/>
      <c r="CL65" s="41"/>
    </row>
    <row r="66" s="38" customFormat="1" ht="15" customHeight="1">
      <c r="A66" s="38" t="s">
        <v>11</v>
      </c>
    </row>
    <row r="67" spans="1:92" s="38" customFormat="1" ht="15" customHeight="1">
      <c r="A67" s="38" t="s">
        <v>12</v>
      </c>
      <c r="P67" s="65"/>
      <c r="Q67" s="65"/>
      <c r="R67" s="65"/>
      <c r="S67" s="65"/>
      <c r="T67" s="65"/>
      <c r="U67" s="65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56"/>
      <c r="AL67" s="56"/>
      <c r="AM67" s="57" t="s">
        <v>314</v>
      </c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</row>
    <row r="68" spans="1:49" s="38" customFormat="1" ht="16.5" customHeight="1">
      <c r="A68" s="38" t="s">
        <v>13</v>
      </c>
      <c r="K68" s="67"/>
      <c r="L68" s="67" t="s">
        <v>148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</row>
    <row r="69" spans="1:109" ht="13.5" customHeight="1">
      <c r="A69" s="172" t="s">
        <v>375</v>
      </c>
      <c r="B69" s="172"/>
      <c r="C69" s="172"/>
      <c r="D69" s="172"/>
      <c r="E69" s="172"/>
      <c r="F69" s="56"/>
      <c r="G69" s="127" t="s">
        <v>376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56"/>
      <c r="S69" s="127">
        <v>2011</v>
      </c>
      <c r="T69" s="127"/>
      <c r="U69" s="127"/>
      <c r="V69" s="127"/>
      <c r="W69" s="127"/>
      <c r="X69" s="127"/>
      <c r="Y69" s="172" t="s">
        <v>8</v>
      </c>
      <c r="Z69" s="172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</row>
  </sheetData>
  <sheetProtection/>
  <mergeCells count="178">
    <mergeCell ref="CO29:DE29"/>
    <mergeCell ref="CO30:DE30"/>
    <mergeCell ref="A69:E69"/>
    <mergeCell ref="AB68:AW68"/>
    <mergeCell ref="G69:Q69"/>
    <mergeCell ref="S69:X69"/>
    <mergeCell ref="Y69:Z69"/>
    <mergeCell ref="I57:CA57"/>
    <mergeCell ref="A59:DE59"/>
    <mergeCell ref="CO57:DE57"/>
    <mergeCell ref="I52:CA52"/>
    <mergeCell ref="I55:CA55"/>
    <mergeCell ref="I56:CA56"/>
    <mergeCell ref="CO32:DE32"/>
    <mergeCell ref="I32:CA32"/>
    <mergeCell ref="CO28:DE28"/>
    <mergeCell ref="I27:CA27"/>
    <mergeCell ref="CB28:CN28"/>
    <mergeCell ref="CB25:CN25"/>
    <mergeCell ref="CO25:DE25"/>
    <mergeCell ref="CO27:DE27"/>
    <mergeCell ref="I28:CA28"/>
    <mergeCell ref="CB30:CN30"/>
    <mergeCell ref="I31:CA31"/>
    <mergeCell ref="CB31:CN31"/>
    <mergeCell ref="I25:CA25"/>
    <mergeCell ref="I30:CA30"/>
    <mergeCell ref="I29:CA29"/>
    <mergeCell ref="CB27:CN27"/>
    <mergeCell ref="I42:CA42"/>
    <mergeCell ref="I39:CA39"/>
    <mergeCell ref="I38:CA38"/>
    <mergeCell ref="I35:CA35"/>
    <mergeCell ref="CB41:CN41"/>
    <mergeCell ref="CB37:CN37"/>
    <mergeCell ref="I41:CA41"/>
    <mergeCell ref="I37:CA37"/>
    <mergeCell ref="CB42:CN42"/>
    <mergeCell ref="CO38:DE38"/>
    <mergeCell ref="CB38:CN38"/>
    <mergeCell ref="CB39:CN39"/>
    <mergeCell ref="CO39:DE39"/>
    <mergeCell ref="BW5:CT5"/>
    <mergeCell ref="CO26:DE26"/>
    <mergeCell ref="CU5:DE5"/>
    <mergeCell ref="Z5:AM5"/>
    <mergeCell ref="AN5:AX5"/>
    <mergeCell ref="AY5:BV5"/>
    <mergeCell ref="A8:DE8"/>
    <mergeCell ref="CO22:DE22"/>
    <mergeCell ref="A23:G23"/>
    <mergeCell ref="CO23:DE23"/>
    <mergeCell ref="AY4:BV4"/>
    <mergeCell ref="AN4:AX4"/>
    <mergeCell ref="Z3:AM4"/>
    <mergeCell ref="AN3:DE3"/>
    <mergeCell ref="CU4:DE4"/>
    <mergeCell ref="BW4:CT4"/>
    <mergeCell ref="A7:DE7"/>
    <mergeCell ref="A20:G20"/>
    <mergeCell ref="CO20:DE20"/>
    <mergeCell ref="CB20:CN20"/>
    <mergeCell ref="AP9:AS9"/>
    <mergeCell ref="AW9:BK9"/>
    <mergeCell ref="A46:G46"/>
    <mergeCell ref="A34:G34"/>
    <mergeCell ref="A37:G37"/>
    <mergeCell ref="CB26:CN26"/>
    <mergeCell ref="CB32:CN32"/>
    <mergeCell ref="I33:CA33"/>
    <mergeCell ref="I34:CA34"/>
    <mergeCell ref="I36:CA36"/>
    <mergeCell ref="I26:CA26"/>
    <mergeCell ref="A35:G35"/>
    <mergeCell ref="A48:G48"/>
    <mergeCell ref="A49:G49"/>
    <mergeCell ref="A47:G47"/>
    <mergeCell ref="I51:CA51"/>
    <mergeCell ref="I49:CA49"/>
    <mergeCell ref="I47:CA47"/>
    <mergeCell ref="A51:G51"/>
    <mergeCell ref="CB43:CN43"/>
    <mergeCell ref="I43:CA43"/>
    <mergeCell ref="CB44:CN44"/>
    <mergeCell ref="I44:CA44"/>
    <mergeCell ref="CB48:CN48"/>
    <mergeCell ref="I48:CA48"/>
    <mergeCell ref="I46:CA46"/>
    <mergeCell ref="I45:CA45"/>
    <mergeCell ref="A21:G21"/>
    <mergeCell ref="CB21:CN21"/>
    <mergeCell ref="H21:CA21"/>
    <mergeCell ref="I24:CA24"/>
    <mergeCell ref="A24:G24"/>
    <mergeCell ref="CB23:CN23"/>
    <mergeCell ref="H22:CA22"/>
    <mergeCell ref="A22:G22"/>
    <mergeCell ref="CB22:CN22"/>
    <mergeCell ref="CO42:DE42"/>
    <mergeCell ref="CO41:DE41"/>
    <mergeCell ref="CO46:DE46"/>
    <mergeCell ref="CO44:DE44"/>
    <mergeCell ref="CO43:DE43"/>
    <mergeCell ref="BM9:BS9"/>
    <mergeCell ref="CO24:DE24"/>
    <mergeCell ref="CO21:DE21"/>
    <mergeCell ref="H20:CA20"/>
    <mergeCell ref="Y11:DE11"/>
    <mergeCell ref="Y12:DE12"/>
    <mergeCell ref="Y13:DE13"/>
    <mergeCell ref="R14:DE14"/>
    <mergeCell ref="I23:CA23"/>
    <mergeCell ref="CB24:CN24"/>
    <mergeCell ref="CB52:CN52"/>
    <mergeCell ref="CO51:DE51"/>
    <mergeCell ref="CB51:CN51"/>
    <mergeCell ref="CB45:CN45"/>
    <mergeCell ref="CB50:CN50"/>
    <mergeCell ref="CB46:CN46"/>
    <mergeCell ref="CO45:DE45"/>
    <mergeCell ref="CO49:DE49"/>
    <mergeCell ref="CB49:CN49"/>
    <mergeCell ref="CO48:DE48"/>
    <mergeCell ref="CO33:DE33"/>
    <mergeCell ref="CB33:CN33"/>
    <mergeCell ref="CB29:CN29"/>
    <mergeCell ref="CO37:DE37"/>
    <mergeCell ref="CO36:DE36"/>
    <mergeCell ref="CB36:CN36"/>
    <mergeCell ref="CB34:CN34"/>
    <mergeCell ref="CO34:DE34"/>
    <mergeCell ref="CB35:CN35"/>
    <mergeCell ref="CO35:DE35"/>
    <mergeCell ref="A25:G25"/>
    <mergeCell ref="A26:G26"/>
    <mergeCell ref="A29:G29"/>
    <mergeCell ref="A33:G33"/>
    <mergeCell ref="A27:G27"/>
    <mergeCell ref="A28:G28"/>
    <mergeCell ref="A30:G30"/>
    <mergeCell ref="A31:G31"/>
    <mergeCell ref="A32:G32"/>
    <mergeCell ref="A38:G38"/>
    <mergeCell ref="A41:G41"/>
    <mergeCell ref="A36:G36"/>
    <mergeCell ref="A45:G45"/>
    <mergeCell ref="A42:G42"/>
    <mergeCell ref="A39:G39"/>
    <mergeCell ref="A44:G44"/>
    <mergeCell ref="A43:G43"/>
    <mergeCell ref="A52:G52"/>
    <mergeCell ref="A53:G53"/>
    <mergeCell ref="A54:G54"/>
    <mergeCell ref="CO53:DE53"/>
    <mergeCell ref="I53:CA53"/>
    <mergeCell ref="I54:CA54"/>
    <mergeCell ref="CO52:DE52"/>
    <mergeCell ref="CB53:CN53"/>
    <mergeCell ref="CO54:DE54"/>
    <mergeCell ref="CB54:CN54"/>
    <mergeCell ref="CB57:CN57"/>
    <mergeCell ref="A55:G55"/>
    <mergeCell ref="A57:G57"/>
    <mergeCell ref="A56:G56"/>
    <mergeCell ref="CB55:CN55"/>
    <mergeCell ref="CO55:DE55"/>
    <mergeCell ref="CB56:CN56"/>
    <mergeCell ref="CO56:DE56"/>
    <mergeCell ref="CO31:DE31"/>
    <mergeCell ref="CO50:DE50"/>
    <mergeCell ref="A40:G40"/>
    <mergeCell ref="I40:CA40"/>
    <mergeCell ref="CB40:CN40"/>
    <mergeCell ref="CO40:DE40"/>
    <mergeCell ref="A50:G50"/>
    <mergeCell ref="I50:CA50"/>
    <mergeCell ref="CO47:DE47"/>
    <mergeCell ref="CB47:CN47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1"/>
  <sheetViews>
    <sheetView zoomScale="130" zoomScaleNormal="130" zoomScaleSheetLayoutView="100" zoomScalePageLayoutView="0" workbookViewId="0" topLeftCell="A1">
      <selection activeCell="A61" sqref="A61"/>
    </sheetView>
  </sheetViews>
  <sheetFormatPr defaultColWidth="0.875" defaultRowHeight="12.75"/>
  <cols>
    <col min="1" max="116" width="0.875" style="32" customWidth="1"/>
    <col min="117" max="117" width="17.75390625" style="32" customWidth="1"/>
    <col min="118" max="16384" width="0.875" style="32" customWidth="1"/>
  </cols>
  <sheetData>
    <row r="1" s="30" customFormat="1" ht="11.25">
      <c r="DE1" s="31" t="s">
        <v>0</v>
      </c>
    </row>
    <row r="2" ht="3" customHeight="1"/>
    <row r="3" spans="26:109" ht="12.75">
      <c r="Z3" s="154" t="s">
        <v>4</v>
      </c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6"/>
      <c r="AN3" s="160" t="s">
        <v>6</v>
      </c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2"/>
    </row>
    <row r="4" spans="23:109" s="30" customFormat="1" ht="24" customHeight="1">
      <c r="W4" s="33"/>
      <c r="Z4" s="157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 t="s">
        <v>5</v>
      </c>
      <c r="AO4" s="152"/>
      <c r="AP4" s="152"/>
      <c r="AQ4" s="152"/>
      <c r="AR4" s="152"/>
      <c r="AS4" s="152"/>
      <c r="AT4" s="152"/>
      <c r="AU4" s="152"/>
      <c r="AV4" s="152"/>
      <c r="AW4" s="152"/>
      <c r="AX4" s="153"/>
      <c r="AY4" s="90" t="s">
        <v>3</v>
      </c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3"/>
      <c r="BW4" s="90" t="s">
        <v>2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3"/>
      <c r="CU4" s="160" t="s">
        <v>1</v>
      </c>
      <c r="CV4" s="161"/>
      <c r="CW4" s="161"/>
      <c r="CX4" s="161"/>
      <c r="CY4" s="161"/>
      <c r="CZ4" s="161"/>
      <c r="DA4" s="161"/>
      <c r="DB4" s="161"/>
      <c r="DC4" s="161"/>
      <c r="DD4" s="161"/>
      <c r="DE4" s="162"/>
    </row>
    <row r="5" spans="26:109" ht="12.75">
      <c r="Z5" s="164" t="s">
        <v>150</v>
      </c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 t="s">
        <v>102</v>
      </c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 t="s">
        <v>101</v>
      </c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 t="s">
        <v>100</v>
      </c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 t="s">
        <v>99</v>
      </c>
      <c r="CV5" s="164"/>
      <c r="CW5" s="164"/>
      <c r="CX5" s="164"/>
      <c r="CY5" s="164"/>
      <c r="CZ5" s="164"/>
      <c r="DA5" s="164"/>
      <c r="DB5" s="164"/>
      <c r="DC5" s="164"/>
      <c r="DD5" s="164"/>
      <c r="DE5" s="164"/>
    </row>
    <row r="6" ht="9" customHeight="1"/>
    <row r="7" spans="1:109" s="34" customFormat="1" ht="15.75" customHeight="1">
      <c r="A7" s="89" t="s">
        <v>84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</row>
    <row r="8" spans="1:109" s="34" customFormat="1" ht="14.25" customHeight="1">
      <c r="A8" s="89" t="s">
        <v>24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</row>
    <row r="9" spans="43:69" s="35" customFormat="1" ht="14.25" customHeight="1">
      <c r="AQ9" s="36" t="s">
        <v>85</v>
      </c>
      <c r="AS9" s="128" t="s">
        <v>310</v>
      </c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Q9" s="35" t="s">
        <v>8</v>
      </c>
    </row>
    <row r="10" ht="9" customHeight="1"/>
    <row r="11" spans="1:109" s="38" customFormat="1" ht="12.75">
      <c r="A11" s="38" t="s">
        <v>26</v>
      </c>
      <c r="Y11" s="126" t="s">
        <v>103</v>
      </c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</row>
    <row r="12" spans="25:109" s="30" customFormat="1" ht="12.75">
      <c r="Y12" s="118" t="s">
        <v>104</v>
      </c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</row>
    <row r="13" spans="25:109" s="30" customFormat="1" ht="11.25">
      <c r="Y13" s="119" t="s">
        <v>27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</row>
    <row r="14" spans="1:109" s="38" customFormat="1" ht="12.75">
      <c r="A14" s="38" t="s">
        <v>9</v>
      </c>
      <c r="R14" s="120" t="s">
        <v>149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</row>
    <row r="15" spans="18:109" s="38" customFormat="1" ht="12.75">
      <c r="R15" s="40"/>
      <c r="DE15" s="41" t="s">
        <v>86</v>
      </c>
    </row>
    <row r="16" s="38" customFormat="1" ht="12.75">
      <c r="DE16" s="41" t="s">
        <v>15</v>
      </c>
    </row>
    <row r="17" s="38" customFormat="1" ht="15" customHeight="1">
      <c r="DE17" s="41" t="s">
        <v>14</v>
      </c>
    </row>
    <row r="18" spans="1:109" s="38" customFormat="1" ht="1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</row>
    <row r="19" spans="1:109" s="30" customFormat="1" ht="33" customHeight="1">
      <c r="A19" s="123" t="s">
        <v>10</v>
      </c>
      <c r="B19" s="124"/>
      <c r="C19" s="124"/>
      <c r="D19" s="124"/>
      <c r="E19" s="124"/>
      <c r="F19" s="124"/>
      <c r="G19" s="125"/>
      <c r="H19" s="123" t="s">
        <v>29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5"/>
      <c r="BI19" s="123" t="s">
        <v>87</v>
      </c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5"/>
      <c r="CG19" s="123" t="s">
        <v>88</v>
      </c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5"/>
    </row>
    <row r="20" spans="1:109" s="30" customFormat="1" ht="12" customHeight="1">
      <c r="A20" s="129">
        <v>1</v>
      </c>
      <c r="B20" s="129"/>
      <c r="C20" s="129"/>
      <c r="D20" s="129"/>
      <c r="E20" s="129"/>
      <c r="F20" s="129"/>
      <c r="G20" s="129"/>
      <c r="H20" s="129">
        <v>2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>
        <v>3</v>
      </c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>
        <v>4</v>
      </c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</row>
    <row r="21" spans="1:109" s="30" customFormat="1" ht="12" customHeight="1">
      <c r="A21" s="135" t="s">
        <v>80</v>
      </c>
      <c r="B21" s="136"/>
      <c r="C21" s="136"/>
      <c r="D21" s="136"/>
      <c r="E21" s="136"/>
      <c r="F21" s="136"/>
      <c r="G21" s="137"/>
      <c r="H21" s="44"/>
      <c r="I21" s="150" t="s">
        <v>123</v>
      </c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1"/>
      <c r="BI21" s="182">
        <v>345176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4"/>
      <c r="CG21" s="182">
        <v>368046</v>
      </c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</row>
    <row r="22" spans="1:109" s="30" customFormat="1" ht="12" customHeight="1">
      <c r="A22" s="135" t="s">
        <v>115</v>
      </c>
      <c r="B22" s="136"/>
      <c r="C22" s="136"/>
      <c r="D22" s="136"/>
      <c r="E22" s="136"/>
      <c r="F22" s="136"/>
      <c r="G22" s="137"/>
      <c r="H22" s="44"/>
      <c r="I22" s="138" t="s">
        <v>116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9"/>
      <c r="BI22" s="140">
        <v>33003</v>
      </c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  <c r="CG22" s="140">
        <v>45539</v>
      </c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7"/>
    </row>
    <row r="23" spans="1:109" s="30" customFormat="1" ht="12" customHeight="1">
      <c r="A23" s="135" t="s">
        <v>120</v>
      </c>
      <c r="B23" s="136"/>
      <c r="C23" s="136"/>
      <c r="D23" s="136"/>
      <c r="E23" s="136"/>
      <c r="F23" s="136"/>
      <c r="G23" s="137"/>
      <c r="H23" s="44"/>
      <c r="I23" s="138" t="s">
        <v>117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9"/>
      <c r="BI23" s="140">
        <v>232758</v>
      </c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40">
        <v>295164</v>
      </c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7"/>
    </row>
    <row r="24" spans="1:109" s="30" customFormat="1" ht="12" customHeight="1">
      <c r="A24" s="135" t="s">
        <v>121</v>
      </c>
      <c r="B24" s="136"/>
      <c r="C24" s="136"/>
      <c r="D24" s="136"/>
      <c r="E24" s="136"/>
      <c r="F24" s="136"/>
      <c r="G24" s="137"/>
      <c r="H24" s="44"/>
      <c r="I24" s="138" t="s">
        <v>118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9"/>
      <c r="BI24" s="140">
        <v>0</v>
      </c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  <c r="CG24" s="140">
        <v>0</v>
      </c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7"/>
    </row>
    <row r="25" spans="1:109" s="30" customFormat="1" ht="12" customHeight="1">
      <c r="A25" s="135" t="s">
        <v>122</v>
      </c>
      <c r="B25" s="136"/>
      <c r="C25" s="136"/>
      <c r="D25" s="136"/>
      <c r="E25" s="136"/>
      <c r="F25" s="136"/>
      <c r="G25" s="137"/>
      <c r="H25" s="44"/>
      <c r="I25" s="138" t="s">
        <v>119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9"/>
      <c r="BI25" s="140">
        <v>79415</v>
      </c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  <c r="CG25" s="140">
        <v>27343</v>
      </c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7"/>
    </row>
    <row r="26" spans="1:109" s="30" customFormat="1" ht="12" customHeight="1">
      <c r="A26" s="144" t="s">
        <v>81</v>
      </c>
      <c r="B26" s="145"/>
      <c r="C26" s="145"/>
      <c r="D26" s="145"/>
      <c r="E26" s="145"/>
      <c r="F26" s="145"/>
      <c r="G26" s="146"/>
      <c r="H26" s="43"/>
      <c r="I26" s="150" t="s">
        <v>147</v>
      </c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1"/>
      <c r="BI26" s="182">
        <v>165824</v>
      </c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4"/>
      <c r="CG26" s="182">
        <v>252357</v>
      </c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6"/>
    </row>
    <row r="27" spans="1:109" s="30" customFormat="1" ht="12" customHeight="1">
      <c r="A27" s="135" t="s">
        <v>33</v>
      </c>
      <c r="B27" s="136"/>
      <c r="C27" s="136"/>
      <c r="D27" s="136"/>
      <c r="E27" s="136"/>
      <c r="F27" s="136"/>
      <c r="G27" s="137"/>
      <c r="H27" s="44"/>
      <c r="I27" s="138" t="s">
        <v>124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9"/>
      <c r="BI27" s="140">
        <v>41</v>
      </c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  <c r="CG27" s="140">
        <v>29953</v>
      </c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7"/>
    </row>
    <row r="28" spans="1:109" s="30" customFormat="1" ht="12" customHeight="1">
      <c r="A28" s="135" t="s">
        <v>127</v>
      </c>
      <c r="B28" s="136"/>
      <c r="C28" s="136"/>
      <c r="D28" s="136"/>
      <c r="E28" s="136"/>
      <c r="F28" s="136"/>
      <c r="G28" s="137"/>
      <c r="H28" s="44"/>
      <c r="I28" s="138" t="s">
        <v>125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9"/>
      <c r="BI28" s="140">
        <v>147211</v>
      </c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  <c r="CG28" s="140">
        <v>195637</v>
      </c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7"/>
    </row>
    <row r="29" spans="1:109" s="30" customFormat="1" ht="12" customHeight="1">
      <c r="A29" s="135" t="s">
        <v>128</v>
      </c>
      <c r="B29" s="136"/>
      <c r="C29" s="136"/>
      <c r="D29" s="136"/>
      <c r="E29" s="136"/>
      <c r="F29" s="136"/>
      <c r="G29" s="137"/>
      <c r="H29" s="44"/>
      <c r="I29" s="138" t="s">
        <v>126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9"/>
      <c r="BI29" s="140">
        <v>18572</v>
      </c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  <c r="CG29" s="140">
        <v>26767</v>
      </c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7"/>
    </row>
    <row r="30" spans="1:109" s="30" customFormat="1" ht="12" customHeight="1">
      <c r="A30" s="144" t="s">
        <v>35</v>
      </c>
      <c r="B30" s="145"/>
      <c r="C30" s="145"/>
      <c r="D30" s="145"/>
      <c r="E30" s="145"/>
      <c r="F30" s="145"/>
      <c r="G30" s="146"/>
      <c r="H30" s="43"/>
      <c r="I30" s="150" t="s">
        <v>129</v>
      </c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1"/>
      <c r="BI30" s="131">
        <f>BI21-BI26</f>
        <v>179352</v>
      </c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0"/>
      <c r="CG30" s="131">
        <f>CG21-CG26</f>
        <v>115689</v>
      </c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0"/>
    </row>
    <row r="31" spans="1:109" s="30" customFormat="1" ht="33.75" customHeight="1">
      <c r="A31" s="135" t="s">
        <v>37</v>
      </c>
      <c r="B31" s="136"/>
      <c r="C31" s="136"/>
      <c r="D31" s="136"/>
      <c r="E31" s="136"/>
      <c r="F31" s="136"/>
      <c r="G31" s="137"/>
      <c r="H31" s="44"/>
      <c r="I31" s="168" t="s">
        <v>130</v>
      </c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9"/>
      <c r="BI31" s="140">
        <v>-59572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0">
        <v>-44852</v>
      </c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2"/>
    </row>
    <row r="32" spans="1:109" s="30" customFormat="1" ht="23.25" customHeight="1">
      <c r="A32" s="135" t="s">
        <v>131</v>
      </c>
      <c r="B32" s="136"/>
      <c r="C32" s="136"/>
      <c r="D32" s="136"/>
      <c r="E32" s="136"/>
      <c r="F32" s="136"/>
      <c r="G32" s="137"/>
      <c r="H32" s="44"/>
      <c r="I32" s="168" t="s">
        <v>132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9"/>
      <c r="BI32" s="140">
        <v>88</v>
      </c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  <c r="CG32" s="140">
        <v>-1937</v>
      </c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2"/>
    </row>
    <row r="33" spans="1:109" s="33" customFormat="1" ht="22.5" customHeight="1">
      <c r="A33" s="147" t="s">
        <v>38</v>
      </c>
      <c r="B33" s="148"/>
      <c r="C33" s="148"/>
      <c r="D33" s="148"/>
      <c r="E33" s="148"/>
      <c r="F33" s="148"/>
      <c r="G33" s="149"/>
      <c r="H33" s="47"/>
      <c r="I33" s="87" t="s">
        <v>133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8"/>
      <c r="BI33" s="140">
        <v>119780</v>
      </c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>
        <v>70837</v>
      </c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2"/>
    </row>
    <row r="34" spans="1:109" s="30" customFormat="1" ht="20.25" customHeight="1">
      <c r="A34" s="135" t="s">
        <v>40</v>
      </c>
      <c r="B34" s="136"/>
      <c r="C34" s="136"/>
      <c r="D34" s="136"/>
      <c r="E34" s="136"/>
      <c r="F34" s="136"/>
      <c r="G34" s="137"/>
      <c r="H34" s="44"/>
      <c r="I34" s="168" t="s">
        <v>134</v>
      </c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9"/>
      <c r="BI34" s="140">
        <v>68208</v>
      </c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140">
        <v>-69674</v>
      </c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2"/>
    </row>
    <row r="35" spans="1:109" s="30" customFormat="1" ht="21.75" customHeight="1">
      <c r="A35" s="135" t="s">
        <v>41</v>
      </c>
      <c r="B35" s="136"/>
      <c r="C35" s="136"/>
      <c r="D35" s="136"/>
      <c r="E35" s="136"/>
      <c r="F35" s="136"/>
      <c r="G35" s="137"/>
      <c r="H35" s="44"/>
      <c r="I35" s="168" t="s">
        <v>135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9"/>
      <c r="BI35" s="140">
        <v>16944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  <c r="CG35" s="140">
        <v>-11660</v>
      </c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2"/>
    </row>
    <row r="36" spans="1:109" s="30" customFormat="1" ht="22.5" customHeight="1">
      <c r="A36" s="135" t="s">
        <v>42</v>
      </c>
      <c r="B36" s="136"/>
      <c r="C36" s="136"/>
      <c r="D36" s="136"/>
      <c r="E36" s="136"/>
      <c r="F36" s="136"/>
      <c r="G36" s="137"/>
      <c r="H36" s="44"/>
      <c r="I36" s="168" t="s">
        <v>136</v>
      </c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9"/>
      <c r="BI36" s="140">
        <v>0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  <c r="CG36" s="140">
        <v>0</v>
      </c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2"/>
    </row>
    <row r="37" spans="1:109" s="30" customFormat="1" ht="12" customHeight="1">
      <c r="A37" s="135" t="s">
        <v>44</v>
      </c>
      <c r="B37" s="136"/>
      <c r="C37" s="136"/>
      <c r="D37" s="136"/>
      <c r="E37" s="136"/>
      <c r="F37" s="136"/>
      <c r="G37" s="137"/>
      <c r="H37" s="44"/>
      <c r="I37" s="138" t="s">
        <v>89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9"/>
      <c r="BI37" s="140">
        <v>11668</v>
      </c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  <c r="CG37" s="140">
        <v>278386</v>
      </c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2"/>
    </row>
    <row r="38" spans="1:109" s="30" customFormat="1" ht="12" customHeight="1">
      <c r="A38" s="135" t="s">
        <v>45</v>
      </c>
      <c r="B38" s="136"/>
      <c r="C38" s="136"/>
      <c r="D38" s="136"/>
      <c r="E38" s="136"/>
      <c r="F38" s="136"/>
      <c r="G38" s="137"/>
      <c r="H38" s="44"/>
      <c r="I38" s="138" t="s">
        <v>90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9"/>
      <c r="BI38" s="140">
        <v>97463</v>
      </c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  <c r="CG38" s="140">
        <v>15270</v>
      </c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2"/>
    </row>
    <row r="39" spans="1:109" s="30" customFormat="1" ht="12" customHeight="1">
      <c r="A39" s="135" t="s">
        <v>47</v>
      </c>
      <c r="B39" s="136"/>
      <c r="C39" s="136"/>
      <c r="D39" s="136"/>
      <c r="E39" s="136"/>
      <c r="F39" s="136"/>
      <c r="G39" s="137"/>
      <c r="H39" s="44"/>
      <c r="I39" s="138" t="s">
        <v>137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  <c r="BI39" s="140">
        <v>2055</v>
      </c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  <c r="CG39" s="140">
        <v>1425</v>
      </c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2"/>
    </row>
    <row r="40" spans="1:109" s="30" customFormat="1" ht="12" customHeight="1">
      <c r="A40" s="135" t="s">
        <v>50</v>
      </c>
      <c r="B40" s="136"/>
      <c r="C40" s="136"/>
      <c r="D40" s="136"/>
      <c r="E40" s="136"/>
      <c r="F40" s="136"/>
      <c r="G40" s="137"/>
      <c r="H40" s="44"/>
      <c r="I40" s="138" t="s">
        <v>91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9"/>
      <c r="BI40" s="140">
        <v>30739</v>
      </c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  <c r="CG40" s="140">
        <v>40899</v>
      </c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2"/>
    </row>
    <row r="41" spans="1:109" s="30" customFormat="1" ht="12" customHeight="1">
      <c r="A41" s="135" t="s">
        <v>51</v>
      </c>
      <c r="B41" s="136"/>
      <c r="C41" s="136"/>
      <c r="D41" s="136"/>
      <c r="E41" s="136"/>
      <c r="F41" s="136"/>
      <c r="G41" s="137"/>
      <c r="H41" s="44"/>
      <c r="I41" s="138" t="s">
        <v>92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9"/>
      <c r="BI41" s="140">
        <v>11527</v>
      </c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  <c r="CG41" s="140">
        <v>16290</v>
      </c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2"/>
    </row>
    <row r="42" spans="1:109" s="30" customFormat="1" ht="22.5" customHeight="1">
      <c r="A42" s="135" t="s">
        <v>53</v>
      </c>
      <c r="B42" s="136"/>
      <c r="C42" s="136"/>
      <c r="D42" s="136"/>
      <c r="E42" s="136"/>
      <c r="F42" s="136"/>
      <c r="G42" s="137"/>
      <c r="H42" s="44"/>
      <c r="I42" s="168" t="s">
        <v>138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9"/>
      <c r="BI42" s="140">
        <v>0</v>
      </c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2"/>
      <c r="CG42" s="140">
        <v>5817</v>
      </c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2"/>
    </row>
    <row r="43" spans="1:109" s="30" customFormat="1" ht="21.75" customHeight="1">
      <c r="A43" s="135" t="s">
        <v>56</v>
      </c>
      <c r="B43" s="136"/>
      <c r="C43" s="136"/>
      <c r="D43" s="136"/>
      <c r="E43" s="136"/>
      <c r="F43" s="136"/>
      <c r="G43" s="137"/>
      <c r="H43" s="44"/>
      <c r="I43" s="168" t="s">
        <v>139</v>
      </c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9"/>
      <c r="BI43" s="140">
        <v>0</v>
      </c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2"/>
      <c r="CG43" s="140">
        <v>0</v>
      </c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2"/>
    </row>
    <row r="44" spans="1:109" s="30" customFormat="1" ht="10.5" customHeight="1">
      <c r="A44" s="135" t="s">
        <v>58</v>
      </c>
      <c r="B44" s="136"/>
      <c r="C44" s="136"/>
      <c r="D44" s="136"/>
      <c r="E44" s="136"/>
      <c r="F44" s="136"/>
      <c r="G44" s="137"/>
      <c r="H44" s="44"/>
      <c r="I44" s="168" t="s">
        <v>140</v>
      </c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9"/>
      <c r="BI44" s="140">
        <v>-4300</v>
      </c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2"/>
      <c r="CG44" s="140">
        <v>17778</v>
      </c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2"/>
    </row>
    <row r="45" spans="1:109" s="30" customFormat="1" ht="12.75" customHeight="1">
      <c r="A45" s="135" t="s">
        <v>59</v>
      </c>
      <c r="B45" s="136"/>
      <c r="C45" s="136"/>
      <c r="D45" s="136"/>
      <c r="E45" s="136"/>
      <c r="F45" s="136"/>
      <c r="G45" s="137"/>
      <c r="H45" s="44"/>
      <c r="I45" s="168" t="s">
        <v>141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9"/>
      <c r="BI45" s="140">
        <v>23674</v>
      </c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2"/>
      <c r="CG45" s="140">
        <v>36056</v>
      </c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2"/>
    </row>
    <row r="46" spans="1:109" s="68" customFormat="1" ht="10.5">
      <c r="A46" s="144" t="s">
        <v>61</v>
      </c>
      <c r="B46" s="145"/>
      <c r="C46" s="145"/>
      <c r="D46" s="145"/>
      <c r="E46" s="145"/>
      <c r="F46" s="145"/>
      <c r="G46" s="146"/>
      <c r="H46" s="43"/>
      <c r="I46" s="180" t="s">
        <v>142</v>
      </c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1"/>
      <c r="BI46" s="131">
        <f>BI33+BI34+BI35+BI36+BI37+BI38+BI39+BI40-BI41+BI42+BI43+BI44+BI45</f>
        <v>354704</v>
      </c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0"/>
      <c r="CG46" s="131">
        <f>CG33+CG34+CG35+CG36+CG37+CG38+CG39+CG40-CG41+CG42+CG43+CG44+CG45</f>
        <v>368844</v>
      </c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0"/>
    </row>
    <row r="47" spans="1:109" s="30" customFormat="1" ht="12.75" customHeight="1">
      <c r="A47" s="135" t="s">
        <v>63</v>
      </c>
      <c r="B47" s="136"/>
      <c r="C47" s="136"/>
      <c r="D47" s="136"/>
      <c r="E47" s="136"/>
      <c r="F47" s="136"/>
      <c r="G47" s="137"/>
      <c r="H47" s="44"/>
      <c r="I47" s="168" t="s">
        <v>143</v>
      </c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9"/>
      <c r="BI47" s="140">
        <v>302290</v>
      </c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2"/>
      <c r="CG47" s="140">
        <v>273322</v>
      </c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2"/>
    </row>
    <row r="48" spans="1:109" s="30" customFormat="1" ht="12" customHeight="1">
      <c r="A48" s="144" t="s">
        <v>66</v>
      </c>
      <c r="B48" s="145"/>
      <c r="C48" s="145"/>
      <c r="D48" s="145"/>
      <c r="E48" s="145"/>
      <c r="F48" s="145"/>
      <c r="G48" s="146"/>
      <c r="H48" s="43"/>
      <c r="I48" s="150" t="s">
        <v>93</v>
      </c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1"/>
      <c r="BI48" s="131">
        <f>BI46-BI47</f>
        <v>52414</v>
      </c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0"/>
      <c r="CG48" s="131">
        <f>CG46-CG47</f>
        <v>95522</v>
      </c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0"/>
    </row>
    <row r="49" spans="1:109" s="30" customFormat="1" ht="12" customHeight="1">
      <c r="A49" s="135" t="s">
        <v>67</v>
      </c>
      <c r="B49" s="136"/>
      <c r="C49" s="136"/>
      <c r="D49" s="136"/>
      <c r="E49" s="136"/>
      <c r="F49" s="136"/>
      <c r="G49" s="137"/>
      <c r="H49" s="44"/>
      <c r="I49" s="138" t="s">
        <v>144</v>
      </c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9"/>
      <c r="BI49" s="140">
        <v>31058</v>
      </c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2"/>
      <c r="CG49" s="140">
        <v>44669</v>
      </c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2"/>
    </row>
    <row r="50" spans="1:109" s="30" customFormat="1" ht="12" customHeight="1">
      <c r="A50" s="144" t="s">
        <v>68</v>
      </c>
      <c r="B50" s="145"/>
      <c r="C50" s="145"/>
      <c r="D50" s="145"/>
      <c r="E50" s="145"/>
      <c r="F50" s="145"/>
      <c r="G50" s="146"/>
      <c r="H50" s="43"/>
      <c r="I50" s="150" t="s">
        <v>82</v>
      </c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1"/>
      <c r="BI50" s="131">
        <f>BI48-BI49</f>
        <v>21356</v>
      </c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0"/>
      <c r="CG50" s="131">
        <f>CG48-CG49</f>
        <v>50853</v>
      </c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0"/>
    </row>
    <row r="51" spans="1:109" s="30" customFormat="1" ht="12" customHeight="1">
      <c r="A51" s="175" t="s">
        <v>69</v>
      </c>
      <c r="B51" s="176"/>
      <c r="C51" s="176"/>
      <c r="D51" s="176"/>
      <c r="E51" s="176"/>
      <c r="F51" s="176"/>
      <c r="G51" s="177"/>
      <c r="H51" s="69"/>
      <c r="I51" s="138" t="s">
        <v>159</v>
      </c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9"/>
      <c r="BI51" s="140">
        <v>0</v>
      </c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2"/>
      <c r="CG51" s="140">
        <v>35000</v>
      </c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2"/>
    </row>
    <row r="52" spans="1:109" s="30" customFormat="1" ht="12" customHeight="1">
      <c r="A52" s="175" t="s">
        <v>156</v>
      </c>
      <c r="B52" s="176"/>
      <c r="C52" s="176"/>
      <c r="D52" s="176"/>
      <c r="E52" s="176"/>
      <c r="F52" s="176"/>
      <c r="G52" s="177"/>
      <c r="H52" s="69"/>
      <c r="I52" s="138" t="s">
        <v>160</v>
      </c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9"/>
      <c r="BI52" s="140">
        <v>0</v>
      </c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2"/>
      <c r="CG52" s="140">
        <v>35000</v>
      </c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2"/>
    </row>
    <row r="53" spans="1:109" s="30" customFormat="1" ht="12" customHeight="1">
      <c r="A53" s="175" t="s">
        <v>157</v>
      </c>
      <c r="B53" s="176"/>
      <c r="C53" s="176"/>
      <c r="D53" s="176"/>
      <c r="E53" s="176"/>
      <c r="F53" s="176"/>
      <c r="G53" s="177"/>
      <c r="H53" s="69"/>
      <c r="I53" s="138" t="s">
        <v>158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9"/>
      <c r="BI53" s="140">
        <v>0</v>
      </c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2"/>
      <c r="CG53" s="140">
        <v>0</v>
      </c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2"/>
    </row>
    <row r="54" spans="1:109" ht="12.75" customHeight="1">
      <c r="A54" s="175" t="s">
        <v>70</v>
      </c>
      <c r="B54" s="176"/>
      <c r="C54" s="176"/>
      <c r="D54" s="176"/>
      <c r="E54" s="176"/>
      <c r="F54" s="176"/>
      <c r="G54" s="177"/>
      <c r="H54" s="69"/>
      <c r="I54" s="178" t="s">
        <v>154</v>
      </c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9"/>
      <c r="BI54" s="131">
        <f>+BI50-BI51</f>
        <v>21356</v>
      </c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0"/>
      <c r="CG54" s="131">
        <f>+CG50-CG51</f>
        <v>15853</v>
      </c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0"/>
    </row>
    <row r="55" spans="1:109" s="38" customFormat="1" ht="5.2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</row>
    <row r="56" spans="1:109" s="38" customFormat="1" ht="75" customHeight="1" hidden="1">
      <c r="A56" s="174" t="s">
        <v>155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</row>
    <row r="57" spans="1:109" s="38" customFormat="1" ht="5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</row>
    <row r="58" spans="1:90" s="38" customFormat="1" ht="15" customHeight="1">
      <c r="A58" s="38" t="s">
        <v>377</v>
      </c>
      <c r="P58" s="40"/>
      <c r="Q58" s="40"/>
      <c r="R58" s="40"/>
      <c r="S58" s="40"/>
      <c r="T58" s="40"/>
      <c r="U58" s="40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7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8"/>
      <c r="AZ58" s="58"/>
      <c r="BA58" s="58"/>
      <c r="BB58" s="58"/>
      <c r="BC58" s="58"/>
      <c r="BD58" s="58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60"/>
      <c r="BP58" s="59"/>
      <c r="BQ58" s="59"/>
      <c r="BR58" s="59"/>
      <c r="BS58" s="59"/>
      <c r="BT58" s="59"/>
      <c r="BU58" s="59"/>
      <c r="BV58" s="60"/>
      <c r="BW58" s="59"/>
      <c r="BX58" s="59"/>
      <c r="BY58" s="59"/>
      <c r="BZ58" s="59"/>
      <c r="CA58" s="41"/>
      <c r="CB58" s="61" t="s">
        <v>105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</row>
    <row r="59" spans="16:90" s="38" customFormat="1" ht="15" customHeight="1">
      <c r="P59" s="40"/>
      <c r="Q59" s="40"/>
      <c r="R59" s="40"/>
      <c r="S59" s="40"/>
      <c r="T59" s="40"/>
      <c r="U59" s="40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7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70"/>
      <c r="AZ59" s="70"/>
      <c r="BA59" s="70"/>
      <c r="BB59" s="70"/>
      <c r="BC59" s="70"/>
      <c r="BD59" s="70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2"/>
      <c r="BP59" s="71"/>
      <c r="BQ59" s="71"/>
      <c r="BR59" s="71"/>
      <c r="BS59" s="71"/>
      <c r="BT59" s="71"/>
      <c r="BU59" s="71"/>
      <c r="BV59" s="72"/>
      <c r="BW59" s="71"/>
      <c r="BX59" s="71"/>
      <c r="BY59" s="71"/>
      <c r="BZ59" s="71"/>
      <c r="CA59" s="73"/>
      <c r="CB59" s="57"/>
      <c r="CC59" s="41"/>
      <c r="CD59" s="41"/>
      <c r="CE59" s="41"/>
      <c r="CF59" s="41"/>
      <c r="CG59" s="41"/>
      <c r="CH59" s="41"/>
      <c r="CI59" s="41"/>
      <c r="CJ59" s="41"/>
      <c r="CK59" s="41"/>
      <c r="CL59" s="41"/>
    </row>
    <row r="60" spans="1:90" s="38" customFormat="1" ht="15" customHeight="1">
      <c r="A60" s="38" t="s">
        <v>378</v>
      </c>
      <c r="P60" s="40"/>
      <c r="Q60" s="40"/>
      <c r="R60" s="40"/>
      <c r="S60" s="40"/>
      <c r="T60" s="40"/>
      <c r="U60" s="40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62"/>
      <c r="AZ60" s="62"/>
      <c r="BA60" s="62"/>
      <c r="BB60" s="62"/>
      <c r="BC60" s="62"/>
      <c r="BD60" s="62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4"/>
      <c r="BP60" s="64"/>
      <c r="BQ60" s="63"/>
      <c r="BR60" s="63"/>
      <c r="BS60" s="63"/>
      <c r="BT60" s="63"/>
      <c r="BU60" s="63"/>
      <c r="BV60" s="64"/>
      <c r="BW60" s="63"/>
      <c r="BX60" s="63"/>
      <c r="BY60" s="63"/>
      <c r="BZ60" s="63"/>
      <c r="CA60" s="41"/>
      <c r="CB60" s="61" t="s">
        <v>311</v>
      </c>
      <c r="CC60" s="41"/>
      <c r="CD60" s="41"/>
      <c r="CE60" s="41"/>
      <c r="CF60" s="41"/>
      <c r="CG60" s="41"/>
      <c r="CH60" s="41"/>
      <c r="CI60" s="41"/>
      <c r="CJ60" s="41"/>
      <c r="CK60" s="41"/>
      <c r="CL60" s="41"/>
    </row>
    <row r="61" s="38" customFormat="1" ht="16.5" customHeight="1">
      <c r="A61" s="38" t="s">
        <v>11</v>
      </c>
    </row>
    <row r="62" spans="1:109" s="74" customFormat="1" ht="15" customHeight="1">
      <c r="A62" s="38" t="s">
        <v>12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65"/>
      <c r="Q62" s="65"/>
      <c r="R62" s="65"/>
      <c r="S62" s="65"/>
      <c r="T62" s="65"/>
      <c r="U62" s="65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56"/>
      <c r="AL62" s="56"/>
      <c r="AM62" s="57" t="s">
        <v>314</v>
      </c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</row>
    <row r="63" spans="1:109" s="74" customFormat="1" ht="1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0"/>
      <c r="Q63" s="40"/>
      <c r="R63" s="40"/>
      <c r="S63" s="40"/>
      <c r="T63" s="40"/>
      <c r="U63" s="40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</row>
    <row r="64" spans="1:109" s="74" customFormat="1" ht="15" customHeight="1">
      <c r="A64" s="38" t="s">
        <v>13</v>
      </c>
      <c r="B64" s="38"/>
      <c r="C64" s="38"/>
      <c r="D64" s="38"/>
      <c r="E64" s="38"/>
      <c r="F64" s="38"/>
      <c r="G64" s="38"/>
      <c r="H64" s="38"/>
      <c r="I64" s="38"/>
      <c r="J64" s="38"/>
      <c r="K64" s="67"/>
      <c r="L64" s="67" t="s">
        <v>148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</row>
    <row r="65" spans="1:109" s="75" customFormat="1" ht="18" customHeight="1">
      <c r="A65" s="172" t="s">
        <v>375</v>
      </c>
      <c r="B65" s="172"/>
      <c r="C65" s="172"/>
      <c r="D65" s="172"/>
      <c r="E65" s="172"/>
      <c r="F65" s="56"/>
      <c r="G65" s="127" t="s">
        <v>376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56"/>
      <c r="S65" s="127">
        <v>2011</v>
      </c>
      <c r="T65" s="127"/>
      <c r="U65" s="127"/>
      <c r="V65" s="127"/>
      <c r="W65" s="127"/>
      <c r="X65" s="127"/>
      <c r="Y65" s="172" t="s">
        <v>8</v>
      </c>
      <c r="Z65" s="172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</row>
    <row r="66" spans="1:109" s="75" customFormat="1" ht="12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</row>
    <row r="67" spans="1:109" s="75" customFormat="1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56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</row>
    <row r="68" spans="1:109" ht="12.75">
      <c r="A68" s="74"/>
      <c r="B68" s="73"/>
      <c r="C68" s="39"/>
      <c r="D68" s="39"/>
      <c r="E68" s="39"/>
      <c r="F68" s="39"/>
      <c r="G68" s="74"/>
      <c r="H68" s="74"/>
      <c r="I68" s="74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74"/>
      <c r="AE68" s="39"/>
      <c r="AF68" s="39"/>
      <c r="AG68" s="39"/>
      <c r="AH68" s="39"/>
      <c r="AI68" s="39"/>
      <c r="AJ68" s="39"/>
      <c r="AK68" s="39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</row>
    <row r="69" spans="1:109" ht="12.7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</row>
    <row r="70" spans="1:109" ht="12.7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</row>
    <row r="71" spans="1:109" ht="12.7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</row>
  </sheetData>
  <sheetProtection/>
  <mergeCells count="168">
    <mergeCell ref="BI28:CF28"/>
    <mergeCell ref="BI27:CF27"/>
    <mergeCell ref="CG27:DE27"/>
    <mergeCell ref="BI29:CF29"/>
    <mergeCell ref="CG29:DE29"/>
    <mergeCell ref="CG28:DE28"/>
    <mergeCell ref="CG31:DE31"/>
    <mergeCell ref="CG30:DE30"/>
    <mergeCell ref="AS9:BO9"/>
    <mergeCell ref="BI49:CF49"/>
    <mergeCell ref="BI33:CF33"/>
    <mergeCell ref="BI24:CF24"/>
    <mergeCell ref="H20:BH20"/>
    <mergeCell ref="BI20:CF20"/>
    <mergeCell ref="I31:BH31"/>
    <mergeCell ref="BI31:CF31"/>
    <mergeCell ref="A34:G34"/>
    <mergeCell ref="I34:BH34"/>
    <mergeCell ref="BI34:CF34"/>
    <mergeCell ref="CG34:DE34"/>
    <mergeCell ref="AY4:BV4"/>
    <mergeCell ref="AN4:AX4"/>
    <mergeCell ref="Z3:AM4"/>
    <mergeCell ref="CU4:DE4"/>
    <mergeCell ref="BW4:CT4"/>
    <mergeCell ref="BW5:CT5"/>
    <mergeCell ref="CU5:DE5"/>
    <mergeCell ref="Z5:AM5"/>
    <mergeCell ref="AN5:AX5"/>
    <mergeCell ref="AY5:BV5"/>
    <mergeCell ref="AN3:DE3"/>
    <mergeCell ref="A48:G48"/>
    <mergeCell ref="I48:BH48"/>
    <mergeCell ref="BI48:CF48"/>
    <mergeCell ref="CG48:DE48"/>
    <mergeCell ref="A7:DE7"/>
    <mergeCell ref="A8:DE8"/>
    <mergeCell ref="A20:G20"/>
    <mergeCell ref="A31:G31"/>
    <mergeCell ref="A28:G28"/>
    <mergeCell ref="BI26:CF26"/>
    <mergeCell ref="CG26:DE26"/>
    <mergeCell ref="I28:BH28"/>
    <mergeCell ref="A30:G30"/>
    <mergeCell ref="I30:BH30"/>
    <mergeCell ref="A29:G29"/>
    <mergeCell ref="I29:BH29"/>
    <mergeCell ref="A27:G27"/>
    <mergeCell ref="I27:BH27"/>
    <mergeCell ref="BI30:CF30"/>
    <mergeCell ref="A33:G33"/>
    <mergeCell ref="I33:BH33"/>
    <mergeCell ref="BI32:CF32"/>
    <mergeCell ref="CG32:DE32"/>
    <mergeCell ref="CG33:DE33"/>
    <mergeCell ref="CG24:DE24"/>
    <mergeCell ref="I25:BH25"/>
    <mergeCell ref="BI25:CF25"/>
    <mergeCell ref="CG25:DE25"/>
    <mergeCell ref="A39:G39"/>
    <mergeCell ref="I39:BH39"/>
    <mergeCell ref="A40:G40"/>
    <mergeCell ref="A24:G24"/>
    <mergeCell ref="A25:G25"/>
    <mergeCell ref="I24:BH24"/>
    <mergeCell ref="A26:G26"/>
    <mergeCell ref="I26:BH26"/>
    <mergeCell ref="A32:G32"/>
    <mergeCell ref="I32:BH32"/>
    <mergeCell ref="A21:G21"/>
    <mergeCell ref="I21:BH21"/>
    <mergeCell ref="BI21:CF21"/>
    <mergeCell ref="CG21:DE21"/>
    <mergeCell ref="CG20:DE20"/>
    <mergeCell ref="A19:G19"/>
    <mergeCell ref="H19:BH19"/>
    <mergeCell ref="BI19:CF19"/>
    <mergeCell ref="CG19:DE19"/>
    <mergeCell ref="CG22:DE22"/>
    <mergeCell ref="A23:G23"/>
    <mergeCell ref="I23:BH23"/>
    <mergeCell ref="BI23:CF23"/>
    <mergeCell ref="CG23:DE23"/>
    <mergeCell ref="A22:G22"/>
    <mergeCell ref="I22:BH22"/>
    <mergeCell ref="BI22:CF22"/>
    <mergeCell ref="CG36:DE36"/>
    <mergeCell ref="A35:G35"/>
    <mergeCell ref="CG37:DE37"/>
    <mergeCell ref="A37:G37"/>
    <mergeCell ref="BI35:CF35"/>
    <mergeCell ref="I35:BH35"/>
    <mergeCell ref="CG35:DE35"/>
    <mergeCell ref="I37:BH37"/>
    <mergeCell ref="BI37:CF37"/>
    <mergeCell ref="A36:G36"/>
    <mergeCell ref="I36:BH36"/>
    <mergeCell ref="BI36:CF36"/>
    <mergeCell ref="A38:G38"/>
    <mergeCell ref="I38:BH38"/>
    <mergeCell ref="BI38:CF38"/>
    <mergeCell ref="CG38:DE38"/>
    <mergeCell ref="I40:BH40"/>
    <mergeCell ref="BI40:CF40"/>
    <mergeCell ref="CG49:DE49"/>
    <mergeCell ref="I49:BH49"/>
    <mergeCell ref="BI50:CF50"/>
    <mergeCell ref="CG50:DE50"/>
    <mergeCell ref="CG40:DE40"/>
    <mergeCell ref="BI39:CF39"/>
    <mergeCell ref="A42:G42"/>
    <mergeCell ref="I42:BH42"/>
    <mergeCell ref="BI42:CF42"/>
    <mergeCell ref="CG42:DE42"/>
    <mergeCell ref="A41:G41"/>
    <mergeCell ref="I41:BH41"/>
    <mergeCell ref="BI41:CF41"/>
    <mergeCell ref="CG41:DE41"/>
    <mergeCell ref="A44:G44"/>
    <mergeCell ref="I44:BH44"/>
    <mergeCell ref="BI44:CF44"/>
    <mergeCell ref="CG44:DE44"/>
    <mergeCell ref="A43:G43"/>
    <mergeCell ref="I43:BH43"/>
    <mergeCell ref="BI43:CF43"/>
    <mergeCell ref="CG43:DE43"/>
    <mergeCell ref="A50:G50"/>
    <mergeCell ref="A49:G49"/>
    <mergeCell ref="A45:G45"/>
    <mergeCell ref="I45:BH45"/>
    <mergeCell ref="A46:G46"/>
    <mergeCell ref="I46:BH46"/>
    <mergeCell ref="I50:BH50"/>
    <mergeCell ref="A51:G51"/>
    <mergeCell ref="I51:BH51"/>
    <mergeCell ref="BI51:CF51"/>
    <mergeCell ref="CG51:DE51"/>
    <mergeCell ref="A47:G47"/>
    <mergeCell ref="I47:BH47"/>
    <mergeCell ref="BI47:CF47"/>
    <mergeCell ref="CG47:DE47"/>
    <mergeCell ref="A53:G53"/>
    <mergeCell ref="I53:BH53"/>
    <mergeCell ref="BI53:CF53"/>
    <mergeCell ref="CG53:DE53"/>
    <mergeCell ref="A52:G52"/>
    <mergeCell ref="I52:BH52"/>
    <mergeCell ref="BI52:CF52"/>
    <mergeCell ref="CG52:DE52"/>
    <mergeCell ref="CG54:DE54"/>
    <mergeCell ref="Y11:DE11"/>
    <mergeCell ref="Y12:DE12"/>
    <mergeCell ref="Y13:DE13"/>
    <mergeCell ref="R14:DE14"/>
    <mergeCell ref="BI45:CF45"/>
    <mergeCell ref="CG45:DE45"/>
    <mergeCell ref="BI46:CF46"/>
    <mergeCell ref="CG46:DE46"/>
    <mergeCell ref="CG39:DE39"/>
    <mergeCell ref="A65:E65"/>
    <mergeCell ref="A54:G54"/>
    <mergeCell ref="I54:BH54"/>
    <mergeCell ref="BI54:CF54"/>
    <mergeCell ref="G65:Q65"/>
    <mergeCell ref="S65:X65"/>
    <mergeCell ref="Y65:Z65"/>
    <mergeCell ref="A56:DE56"/>
    <mergeCell ref="AB64:AW64"/>
  </mergeCells>
  <printOptions horizontalCentered="1"/>
  <pageMargins left="0.5118110236220472" right="0.3937007874015748" top="0.5905511811023623" bottom="0.1968503937007874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69"/>
  <sheetViews>
    <sheetView zoomScale="115" zoomScaleNormal="115" zoomScaleSheetLayoutView="100" zoomScalePageLayoutView="0" workbookViewId="0" topLeftCell="A1">
      <selection activeCell="BX36" sqref="BX36:CM36"/>
    </sheetView>
  </sheetViews>
  <sheetFormatPr defaultColWidth="0.875" defaultRowHeight="12.75"/>
  <cols>
    <col min="1" max="116" width="0.875" style="106" customWidth="1"/>
    <col min="117" max="117" width="19.375" style="106" customWidth="1"/>
    <col min="118" max="118" width="43.75390625" style="106" customWidth="1"/>
    <col min="119" max="16384" width="0.875" style="106" customWidth="1"/>
  </cols>
  <sheetData>
    <row r="1" s="76" customFormat="1" ht="17.25" customHeight="1">
      <c r="DD1" s="77" t="s">
        <v>0</v>
      </c>
    </row>
    <row r="2" s="76" customFormat="1" ht="3" customHeight="1"/>
    <row r="3" spans="25:108" s="76" customFormat="1" ht="12" customHeight="1">
      <c r="Y3" s="213" t="s">
        <v>161</v>
      </c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5"/>
      <c r="AM3" s="220" t="s">
        <v>6</v>
      </c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2"/>
    </row>
    <row r="4" spans="25:108" s="76" customFormat="1" ht="24" customHeight="1"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8"/>
      <c r="AM4" s="223" t="s">
        <v>5</v>
      </c>
      <c r="AN4" s="223"/>
      <c r="AO4" s="223"/>
      <c r="AP4" s="223"/>
      <c r="AQ4" s="223"/>
      <c r="AR4" s="223"/>
      <c r="AS4" s="223"/>
      <c r="AT4" s="223"/>
      <c r="AU4" s="223"/>
      <c r="AV4" s="223"/>
      <c r="AW4" s="224"/>
      <c r="AX4" s="206" t="s">
        <v>3</v>
      </c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8"/>
      <c r="BV4" s="206" t="s">
        <v>2</v>
      </c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8"/>
      <c r="CT4" s="209" t="s">
        <v>1</v>
      </c>
      <c r="CU4" s="210"/>
      <c r="CV4" s="210"/>
      <c r="CW4" s="210"/>
      <c r="CX4" s="210"/>
      <c r="CY4" s="210"/>
      <c r="CZ4" s="210"/>
      <c r="DA4" s="210"/>
      <c r="DB4" s="210"/>
      <c r="DC4" s="210"/>
      <c r="DD4" s="211"/>
    </row>
    <row r="5" spans="25:108" s="76" customFormat="1" ht="11.25">
      <c r="Y5" s="212" t="s">
        <v>150</v>
      </c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 t="s">
        <v>102</v>
      </c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 t="s">
        <v>101</v>
      </c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 t="s">
        <v>100</v>
      </c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 t="s">
        <v>99</v>
      </c>
      <c r="CU5" s="212"/>
      <c r="CV5" s="212"/>
      <c r="CW5" s="212"/>
      <c r="CX5" s="212"/>
      <c r="CY5" s="212"/>
      <c r="CZ5" s="212"/>
      <c r="DA5" s="212"/>
      <c r="DB5" s="212"/>
      <c r="DC5" s="212"/>
      <c r="DD5" s="212"/>
    </row>
    <row r="7" spans="1:108" s="78" customFormat="1" ht="15">
      <c r="A7" s="201" t="s">
        <v>94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</row>
    <row r="8" spans="1:108" s="78" customFormat="1" ht="15">
      <c r="A8" s="201" t="s">
        <v>95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</row>
    <row r="9" spans="1:108" s="78" customFormat="1" ht="15">
      <c r="A9" s="201" t="s">
        <v>24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</row>
    <row r="10" spans="1:108" s="78" customFormat="1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X10" s="79"/>
      <c r="AY10" s="79"/>
      <c r="AZ10" s="79"/>
      <c r="BA10" s="80" t="s">
        <v>291</v>
      </c>
      <c r="BB10" s="219" t="s">
        <v>315</v>
      </c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79" t="s">
        <v>162</v>
      </c>
      <c r="BV10" s="79"/>
      <c r="BW10" s="79"/>
      <c r="BX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="78" customFormat="1" ht="15"/>
    <row r="12" spans="1:109" s="38" customFormat="1" ht="12.75">
      <c r="A12" s="38" t="s">
        <v>26</v>
      </c>
      <c r="Y12" s="126" t="s">
        <v>103</v>
      </c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</row>
    <row r="13" spans="25:109" s="30" customFormat="1" ht="12.75">
      <c r="Y13" s="118" t="s">
        <v>104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</row>
    <row r="14" spans="25:109" s="30" customFormat="1" ht="11.25">
      <c r="Y14" s="119" t="s">
        <v>27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</row>
    <row r="15" spans="1:109" s="38" customFormat="1" ht="12.75">
      <c r="A15" s="38" t="s">
        <v>9</v>
      </c>
      <c r="R15" s="120" t="s">
        <v>149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</row>
    <row r="16" s="76" customFormat="1" ht="11.25">
      <c r="DD16" s="77" t="s">
        <v>96</v>
      </c>
    </row>
    <row r="17" s="76" customFormat="1" ht="11.25">
      <c r="DD17" s="77" t="s">
        <v>163</v>
      </c>
    </row>
    <row r="18" s="76" customFormat="1" ht="3" customHeight="1"/>
    <row r="19" spans="1:108" s="76" customFormat="1" ht="68.25" customHeight="1">
      <c r="A19" s="203" t="s">
        <v>164</v>
      </c>
      <c r="B19" s="204"/>
      <c r="C19" s="204"/>
      <c r="D19" s="204"/>
      <c r="E19" s="204"/>
      <c r="F19" s="204"/>
      <c r="G19" s="204"/>
      <c r="H19" s="205"/>
      <c r="I19" s="203" t="s">
        <v>97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5"/>
      <c r="BH19" s="203" t="s">
        <v>165</v>
      </c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5"/>
      <c r="BX19" s="203" t="s">
        <v>166</v>
      </c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5"/>
      <c r="CN19" s="203" t="s">
        <v>293</v>
      </c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5"/>
    </row>
    <row r="20" spans="1:108" s="76" customFormat="1" ht="11.25">
      <c r="A20" s="202">
        <v>1</v>
      </c>
      <c r="B20" s="185"/>
      <c r="C20" s="185"/>
      <c r="D20" s="185"/>
      <c r="E20" s="185"/>
      <c r="F20" s="185"/>
      <c r="G20" s="185"/>
      <c r="H20" s="186"/>
      <c r="I20" s="202">
        <v>2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6"/>
      <c r="BH20" s="202">
        <v>3</v>
      </c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6"/>
      <c r="BX20" s="202">
        <v>4</v>
      </c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6"/>
      <c r="CN20" s="202">
        <v>5</v>
      </c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6"/>
    </row>
    <row r="21" spans="1:108" s="76" customFormat="1" ht="15.75" customHeight="1">
      <c r="A21" s="190" t="s">
        <v>80</v>
      </c>
      <c r="B21" s="191"/>
      <c r="C21" s="191"/>
      <c r="D21" s="191"/>
      <c r="E21" s="191"/>
      <c r="F21" s="191"/>
      <c r="G21" s="191"/>
      <c r="H21" s="192"/>
      <c r="I21" s="81"/>
      <c r="J21" s="193" t="s">
        <v>316</v>
      </c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4"/>
      <c r="BH21" s="198">
        <v>1031768</v>
      </c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200"/>
      <c r="BX21" s="198">
        <f>+CN21-BH21</f>
        <v>110146</v>
      </c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200"/>
      <c r="CN21" s="198">
        <v>1141914</v>
      </c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200"/>
    </row>
    <row r="22" spans="1:108" s="76" customFormat="1" ht="16.5" customHeight="1">
      <c r="A22" s="190" t="s">
        <v>115</v>
      </c>
      <c r="B22" s="191"/>
      <c r="C22" s="191"/>
      <c r="D22" s="191"/>
      <c r="E22" s="191"/>
      <c r="F22" s="191"/>
      <c r="G22" s="191"/>
      <c r="H22" s="192"/>
      <c r="I22" s="81"/>
      <c r="J22" s="193" t="s">
        <v>317</v>
      </c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4"/>
      <c r="BH22" s="198">
        <v>159100</v>
      </c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200"/>
      <c r="BX22" s="198">
        <f>+CN22-BH22</f>
        <v>0</v>
      </c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200"/>
      <c r="CN22" s="198">
        <v>159100</v>
      </c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200"/>
    </row>
    <row r="23" spans="1:108" s="76" customFormat="1" ht="24.75" customHeight="1">
      <c r="A23" s="190" t="s">
        <v>167</v>
      </c>
      <c r="B23" s="191"/>
      <c r="C23" s="191"/>
      <c r="D23" s="191"/>
      <c r="E23" s="191"/>
      <c r="F23" s="191"/>
      <c r="G23" s="191"/>
      <c r="H23" s="192"/>
      <c r="I23" s="81"/>
      <c r="J23" s="193" t="s">
        <v>168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4"/>
      <c r="BH23" s="198">
        <v>159100</v>
      </c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200"/>
      <c r="BX23" s="198">
        <f aca="true" t="shared" si="0" ref="BX23:BX33">+CN23-BH23</f>
        <v>0</v>
      </c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200"/>
      <c r="CN23" s="198">
        <v>159100</v>
      </c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200"/>
    </row>
    <row r="24" spans="1:108" s="76" customFormat="1" ht="24" customHeight="1">
      <c r="A24" s="190" t="s">
        <v>169</v>
      </c>
      <c r="B24" s="191"/>
      <c r="C24" s="191"/>
      <c r="D24" s="191"/>
      <c r="E24" s="191"/>
      <c r="F24" s="191"/>
      <c r="G24" s="191"/>
      <c r="H24" s="192"/>
      <c r="I24" s="81"/>
      <c r="J24" s="193" t="s">
        <v>170</v>
      </c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4"/>
      <c r="BH24" s="198">
        <v>0</v>
      </c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200"/>
      <c r="BX24" s="198">
        <f t="shared" si="0"/>
        <v>0</v>
      </c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200"/>
      <c r="CN24" s="198">
        <v>0</v>
      </c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200"/>
    </row>
    <row r="25" spans="1:108" s="76" customFormat="1" ht="24.75" customHeight="1">
      <c r="A25" s="190" t="s">
        <v>120</v>
      </c>
      <c r="B25" s="191"/>
      <c r="C25" s="191"/>
      <c r="D25" s="191"/>
      <c r="E25" s="191"/>
      <c r="F25" s="191"/>
      <c r="G25" s="191"/>
      <c r="H25" s="192"/>
      <c r="I25" s="81"/>
      <c r="J25" s="193" t="s">
        <v>145</v>
      </c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4"/>
      <c r="BH25" s="198">
        <v>0</v>
      </c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200"/>
      <c r="BX25" s="198">
        <f t="shared" si="0"/>
        <v>0</v>
      </c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200"/>
      <c r="CN25" s="198">
        <v>0</v>
      </c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200"/>
    </row>
    <row r="26" spans="1:108" s="76" customFormat="1" ht="14.25" customHeight="1">
      <c r="A26" s="195" t="s">
        <v>121</v>
      </c>
      <c r="B26" s="196"/>
      <c r="C26" s="196"/>
      <c r="D26" s="196"/>
      <c r="E26" s="196"/>
      <c r="F26" s="196"/>
      <c r="G26" s="196"/>
      <c r="H26" s="197"/>
      <c r="I26" s="81"/>
      <c r="J26" s="193" t="s">
        <v>17</v>
      </c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4"/>
      <c r="BH26" s="198">
        <v>0</v>
      </c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200"/>
      <c r="BX26" s="198">
        <f t="shared" si="0"/>
        <v>0</v>
      </c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200"/>
      <c r="CN26" s="198">
        <v>0</v>
      </c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200"/>
    </row>
    <row r="27" spans="1:108" s="76" customFormat="1" ht="18" customHeight="1">
      <c r="A27" s="195" t="s">
        <v>122</v>
      </c>
      <c r="B27" s="196"/>
      <c r="C27" s="196"/>
      <c r="D27" s="196"/>
      <c r="E27" s="196"/>
      <c r="F27" s="196"/>
      <c r="G27" s="196"/>
      <c r="H27" s="197"/>
      <c r="I27" s="81"/>
      <c r="J27" s="193" t="s">
        <v>172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4"/>
      <c r="BH27" s="198">
        <v>32276</v>
      </c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200"/>
      <c r="BX27" s="198">
        <f t="shared" si="0"/>
        <v>793</v>
      </c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200"/>
      <c r="CN27" s="198">
        <v>33069</v>
      </c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1:108" s="76" customFormat="1" ht="22.5" customHeight="1">
      <c r="A28" s="195" t="s">
        <v>173</v>
      </c>
      <c r="B28" s="196"/>
      <c r="C28" s="196"/>
      <c r="D28" s="196"/>
      <c r="E28" s="196"/>
      <c r="F28" s="196"/>
      <c r="G28" s="196"/>
      <c r="H28" s="197"/>
      <c r="I28" s="81"/>
      <c r="J28" s="193" t="s">
        <v>318</v>
      </c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4"/>
      <c r="BH28" s="198">
        <v>602986</v>
      </c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200"/>
      <c r="BX28" s="198">
        <f t="shared" si="0"/>
        <v>-42433</v>
      </c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200"/>
      <c r="CN28" s="198">
        <v>560553</v>
      </c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200"/>
    </row>
    <row r="29" spans="1:108" s="76" customFormat="1" ht="12.75" customHeight="1">
      <c r="A29" s="195" t="s">
        <v>174</v>
      </c>
      <c r="B29" s="196"/>
      <c r="C29" s="196"/>
      <c r="D29" s="196"/>
      <c r="E29" s="196"/>
      <c r="F29" s="196"/>
      <c r="G29" s="196"/>
      <c r="H29" s="197"/>
      <c r="I29" s="81"/>
      <c r="J29" s="193" t="s">
        <v>175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4"/>
      <c r="BH29" s="198">
        <v>587380</v>
      </c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200"/>
      <c r="BX29" s="198">
        <f t="shared" si="0"/>
        <v>-47671</v>
      </c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200"/>
      <c r="CN29" s="198">
        <v>539709</v>
      </c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200"/>
    </row>
    <row r="30" spans="1:108" s="76" customFormat="1" ht="13.5" customHeight="1">
      <c r="A30" s="195" t="s">
        <v>176</v>
      </c>
      <c r="B30" s="196"/>
      <c r="C30" s="196"/>
      <c r="D30" s="196"/>
      <c r="E30" s="196"/>
      <c r="F30" s="196"/>
      <c r="G30" s="196"/>
      <c r="H30" s="197"/>
      <c r="I30" s="81"/>
      <c r="J30" s="193" t="s">
        <v>177</v>
      </c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4"/>
      <c r="BH30" s="198">
        <v>15606</v>
      </c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200"/>
      <c r="BX30" s="198">
        <f t="shared" si="0"/>
        <v>5238</v>
      </c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200"/>
      <c r="CN30" s="198">
        <v>20844</v>
      </c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200"/>
    </row>
    <row r="31" spans="1:108" s="76" customFormat="1" ht="14.25" customHeight="1">
      <c r="A31" s="195" t="s">
        <v>178</v>
      </c>
      <c r="B31" s="196"/>
      <c r="C31" s="196"/>
      <c r="D31" s="196"/>
      <c r="E31" s="196"/>
      <c r="F31" s="196"/>
      <c r="G31" s="196"/>
      <c r="H31" s="197"/>
      <c r="I31" s="81"/>
      <c r="J31" s="193" t="s">
        <v>179</v>
      </c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4"/>
      <c r="BH31" s="198">
        <v>47</v>
      </c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198">
        <f t="shared" si="0"/>
        <v>-7</v>
      </c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200"/>
      <c r="CN31" s="198">
        <v>40</v>
      </c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200"/>
    </row>
    <row r="32" spans="1:108" s="76" customFormat="1" ht="18.75" customHeight="1">
      <c r="A32" s="190" t="s">
        <v>180</v>
      </c>
      <c r="B32" s="191"/>
      <c r="C32" s="191"/>
      <c r="D32" s="191"/>
      <c r="E32" s="191"/>
      <c r="F32" s="191"/>
      <c r="G32" s="191"/>
      <c r="H32" s="192"/>
      <c r="I32" s="81"/>
      <c r="J32" s="193" t="s">
        <v>319</v>
      </c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4"/>
      <c r="BH32" s="198">
        <v>0</v>
      </c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200"/>
      <c r="BX32" s="198">
        <f t="shared" si="0"/>
        <v>0</v>
      </c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200"/>
      <c r="CN32" s="198">
        <v>0</v>
      </c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s="76" customFormat="1" ht="25.5" customHeight="1">
      <c r="A33" s="190" t="s">
        <v>181</v>
      </c>
      <c r="B33" s="191"/>
      <c r="C33" s="191"/>
      <c r="D33" s="191"/>
      <c r="E33" s="191"/>
      <c r="F33" s="191"/>
      <c r="G33" s="191"/>
      <c r="H33" s="192"/>
      <c r="I33" s="81"/>
      <c r="J33" s="193" t="s">
        <v>320</v>
      </c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4"/>
      <c r="BH33" s="198">
        <v>0</v>
      </c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200"/>
      <c r="BX33" s="198">
        <f t="shared" si="0"/>
        <v>0</v>
      </c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200"/>
      <c r="CN33" s="198">
        <v>0</v>
      </c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200"/>
    </row>
    <row r="34" spans="1:108" s="76" customFormat="1" ht="24" customHeight="1">
      <c r="A34" s="190" t="s">
        <v>81</v>
      </c>
      <c r="B34" s="191"/>
      <c r="C34" s="191"/>
      <c r="D34" s="191"/>
      <c r="E34" s="191"/>
      <c r="F34" s="191"/>
      <c r="G34" s="191"/>
      <c r="H34" s="192"/>
      <c r="I34" s="81"/>
      <c r="J34" s="193" t="s">
        <v>321</v>
      </c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4"/>
      <c r="BH34" s="225">
        <v>10</v>
      </c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7"/>
      <c r="BX34" s="198" t="s">
        <v>182</v>
      </c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200"/>
      <c r="CN34" s="225">
        <v>10</v>
      </c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s="76" customFormat="1" ht="24" customHeight="1">
      <c r="A35" s="190" t="s">
        <v>35</v>
      </c>
      <c r="B35" s="191"/>
      <c r="C35" s="191"/>
      <c r="D35" s="191"/>
      <c r="E35" s="191"/>
      <c r="F35" s="191"/>
      <c r="G35" s="191"/>
      <c r="H35" s="192"/>
      <c r="I35" s="81"/>
      <c r="J35" s="193" t="s">
        <v>322</v>
      </c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4"/>
      <c r="BH35" s="225">
        <v>26.7</v>
      </c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7"/>
      <c r="BX35" s="198" t="s">
        <v>182</v>
      </c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200"/>
      <c r="CN35" s="225">
        <v>29.8</v>
      </c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7"/>
    </row>
    <row r="36" spans="1:108" s="76" customFormat="1" ht="24.75" customHeight="1">
      <c r="A36" s="190" t="s">
        <v>37</v>
      </c>
      <c r="B36" s="191"/>
      <c r="C36" s="191"/>
      <c r="D36" s="191"/>
      <c r="E36" s="191"/>
      <c r="F36" s="191"/>
      <c r="G36" s="191"/>
      <c r="H36" s="192"/>
      <c r="I36" s="81"/>
      <c r="J36" s="193" t="s">
        <v>323</v>
      </c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4"/>
      <c r="BH36" s="198">
        <v>147720</v>
      </c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200"/>
      <c r="BX36" s="198">
        <f>+CN36-BH36</f>
        <v>63831</v>
      </c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200"/>
      <c r="CN36" s="198">
        <v>211551</v>
      </c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200"/>
    </row>
    <row r="37" spans="1:108" s="76" customFormat="1" ht="15" customHeight="1">
      <c r="A37" s="190" t="s">
        <v>131</v>
      </c>
      <c r="B37" s="191"/>
      <c r="C37" s="191"/>
      <c r="D37" s="191"/>
      <c r="E37" s="191"/>
      <c r="F37" s="191"/>
      <c r="G37" s="191"/>
      <c r="H37" s="192"/>
      <c r="I37" s="81"/>
      <c r="J37" s="193" t="s">
        <v>183</v>
      </c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4"/>
      <c r="BH37" s="198">
        <v>115582</v>
      </c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200"/>
      <c r="BX37" s="198">
        <f>+CN37-BH37</f>
        <v>57547</v>
      </c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200"/>
      <c r="CN37" s="198">
        <v>173129</v>
      </c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200"/>
    </row>
    <row r="38" spans="1:108" s="76" customFormat="1" ht="24.75" customHeight="1">
      <c r="A38" s="190" t="s">
        <v>184</v>
      </c>
      <c r="B38" s="191"/>
      <c r="C38" s="191"/>
      <c r="D38" s="191"/>
      <c r="E38" s="191"/>
      <c r="F38" s="191"/>
      <c r="G38" s="191"/>
      <c r="H38" s="192"/>
      <c r="I38" s="81"/>
      <c r="J38" s="193" t="s">
        <v>185</v>
      </c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4"/>
      <c r="BH38" s="198">
        <v>28097</v>
      </c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200"/>
      <c r="BX38" s="198">
        <f>+CN38-BH38</f>
        <v>2949</v>
      </c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200"/>
      <c r="CN38" s="198">
        <v>31046</v>
      </c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200"/>
    </row>
    <row r="39" spans="1:108" s="76" customFormat="1" ht="25.5" customHeight="1">
      <c r="A39" s="190" t="s">
        <v>186</v>
      </c>
      <c r="B39" s="191"/>
      <c r="C39" s="191"/>
      <c r="D39" s="191"/>
      <c r="E39" s="191"/>
      <c r="F39" s="191"/>
      <c r="G39" s="191"/>
      <c r="H39" s="192"/>
      <c r="I39" s="81"/>
      <c r="J39" s="193" t="s">
        <v>187</v>
      </c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4"/>
      <c r="BH39" s="198">
        <v>4041</v>
      </c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200"/>
      <c r="BX39" s="198">
        <f>+CN39-BH39</f>
        <v>3335</v>
      </c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200"/>
      <c r="CN39" s="198">
        <v>7376</v>
      </c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200"/>
    </row>
    <row r="40" spans="1:108" s="76" customFormat="1" ht="15" customHeight="1">
      <c r="A40" s="195" t="s">
        <v>188</v>
      </c>
      <c r="B40" s="196"/>
      <c r="C40" s="196"/>
      <c r="D40" s="196"/>
      <c r="E40" s="196"/>
      <c r="F40" s="196"/>
      <c r="G40" s="196"/>
      <c r="H40" s="197"/>
      <c r="I40" s="81"/>
      <c r="J40" s="193" t="s">
        <v>189</v>
      </c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4"/>
      <c r="BH40" s="198">
        <v>0</v>
      </c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200"/>
      <c r="BX40" s="198">
        <f>+CN40-BH40</f>
        <v>0</v>
      </c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200"/>
      <c r="CN40" s="198">
        <v>0</v>
      </c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200"/>
    </row>
    <row r="41" s="76" customFormat="1" ht="11.25"/>
    <row r="42" s="76" customFormat="1" ht="11.25">
      <c r="A42" s="76" t="s">
        <v>190</v>
      </c>
    </row>
    <row r="43" s="76" customFormat="1" ht="11.25"/>
    <row r="44" s="76" customFormat="1" ht="11.25">
      <c r="I44" s="76" t="s">
        <v>191</v>
      </c>
    </row>
    <row r="45" spans="1:21" s="76" customFormat="1" ht="11.25">
      <c r="A45" s="76" t="s">
        <v>192</v>
      </c>
      <c r="G45" s="187">
        <v>388185</v>
      </c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76" t="s">
        <v>193</v>
      </c>
    </row>
    <row r="46" spans="15:52" s="76" customFormat="1" ht="11.25">
      <c r="O46" s="76" t="s">
        <v>194</v>
      </c>
      <c r="AL46" s="187">
        <v>204291</v>
      </c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76" t="s">
        <v>195</v>
      </c>
    </row>
    <row r="47" spans="15:57" s="76" customFormat="1" ht="11.25">
      <c r="O47" s="76" t="s">
        <v>196</v>
      </c>
      <c r="AQ47" s="187">
        <v>172063</v>
      </c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76" t="s">
        <v>195</v>
      </c>
    </row>
    <row r="48" s="76" customFormat="1" ht="11.25">
      <c r="O48" s="76" t="s">
        <v>197</v>
      </c>
    </row>
    <row r="49" spans="1:30" s="76" customFormat="1" ht="11.25">
      <c r="A49" s="76" t="s">
        <v>198</v>
      </c>
      <c r="P49" s="187">
        <v>7373</v>
      </c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76" t="s">
        <v>195</v>
      </c>
    </row>
    <row r="50" spans="15:46" s="76" customFormat="1" ht="11.25">
      <c r="O50" s="76" t="s">
        <v>199</v>
      </c>
      <c r="AF50" s="187">
        <v>4458</v>
      </c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76" t="s">
        <v>200</v>
      </c>
    </row>
    <row r="51" s="76" customFormat="1" ht="11.25">
      <c r="I51" s="76" t="s">
        <v>201</v>
      </c>
    </row>
    <row r="52" spans="1:21" s="76" customFormat="1" ht="11.25">
      <c r="A52" s="76" t="s">
        <v>192</v>
      </c>
      <c r="G52" s="187">
        <v>330638</v>
      </c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76" t="s">
        <v>193</v>
      </c>
    </row>
    <row r="53" spans="15:60" s="76" customFormat="1" ht="11.25">
      <c r="O53" s="76" t="s">
        <v>202</v>
      </c>
      <c r="AT53" s="188">
        <v>0</v>
      </c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76" t="s">
        <v>195</v>
      </c>
    </row>
    <row r="54" spans="15:49" s="76" customFormat="1" ht="11.25">
      <c r="O54" s="76" t="s">
        <v>203</v>
      </c>
      <c r="AI54" s="187">
        <v>92485</v>
      </c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76" t="s">
        <v>195</v>
      </c>
    </row>
    <row r="55" spans="15:57" s="76" customFormat="1" ht="11.25">
      <c r="O55" s="76" t="s">
        <v>204</v>
      </c>
      <c r="AQ55" s="187">
        <v>219702</v>
      </c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76" t="s">
        <v>195</v>
      </c>
    </row>
    <row r="56" s="76" customFormat="1" ht="11.25">
      <c r="O56" s="76" t="s">
        <v>205</v>
      </c>
    </row>
    <row r="57" spans="1:30" s="76" customFormat="1" ht="11.25">
      <c r="A57" s="76" t="s">
        <v>198</v>
      </c>
      <c r="P57" s="187">
        <v>8881</v>
      </c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76" t="s">
        <v>195</v>
      </c>
    </row>
    <row r="58" spans="15:46" s="76" customFormat="1" ht="11.25">
      <c r="O58" s="76" t="s">
        <v>206</v>
      </c>
      <c r="AF58" s="187">
        <v>9570</v>
      </c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76" t="s">
        <v>200</v>
      </c>
    </row>
    <row r="59" s="76" customFormat="1" ht="11.25"/>
    <row r="60" s="76" customFormat="1" ht="11.25"/>
    <row r="61" spans="1:100" s="76" customFormat="1" ht="12.75">
      <c r="A61" s="82" t="s">
        <v>377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  <c r="Q61" s="83"/>
      <c r="R61" s="83"/>
      <c r="S61" s="83"/>
      <c r="T61" s="83"/>
      <c r="U61" s="83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5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91"/>
      <c r="AZ61" s="91"/>
      <c r="BA61" s="91"/>
      <c r="BB61" s="91"/>
      <c r="BC61" s="91"/>
      <c r="BD61" s="91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3"/>
      <c r="BP61" s="92"/>
      <c r="BQ61" s="92"/>
      <c r="BR61" s="92"/>
      <c r="BS61" s="92"/>
      <c r="BT61" s="92"/>
      <c r="BU61" s="92"/>
      <c r="BV61" s="93"/>
      <c r="BW61" s="92"/>
      <c r="BX61" s="92"/>
      <c r="BY61" s="92"/>
      <c r="BZ61" s="92"/>
      <c r="CA61" s="94"/>
      <c r="CB61" s="95" t="s">
        <v>105</v>
      </c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82"/>
      <c r="CN61" s="82"/>
      <c r="CO61" s="82"/>
      <c r="CP61" s="82"/>
      <c r="CQ61" s="82"/>
      <c r="CR61" s="82"/>
      <c r="CS61" s="82"/>
      <c r="CT61" s="82"/>
      <c r="CU61" s="82"/>
      <c r="CV61" s="82"/>
    </row>
    <row r="62" spans="1:100" s="76" customFormat="1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/>
      <c r="Q62" s="83"/>
      <c r="R62" s="83"/>
      <c r="S62" s="83"/>
      <c r="T62" s="83"/>
      <c r="U62" s="83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5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96"/>
      <c r="AZ62" s="96"/>
      <c r="BA62" s="96"/>
      <c r="BB62" s="96"/>
      <c r="BC62" s="96"/>
      <c r="BD62" s="96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8"/>
      <c r="BP62" s="97"/>
      <c r="BQ62" s="97"/>
      <c r="BR62" s="97"/>
      <c r="BS62" s="97"/>
      <c r="BT62" s="97"/>
      <c r="BU62" s="97"/>
      <c r="BV62" s="98"/>
      <c r="BW62" s="97"/>
      <c r="BX62" s="97"/>
      <c r="BY62" s="97"/>
      <c r="BZ62" s="97"/>
      <c r="CA62" s="99"/>
      <c r="CB62" s="85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82"/>
      <c r="CN62" s="82"/>
      <c r="CO62" s="82"/>
      <c r="CP62" s="82"/>
      <c r="CQ62" s="82"/>
      <c r="CR62" s="82"/>
      <c r="CS62" s="82"/>
      <c r="CT62" s="82"/>
      <c r="CU62" s="82"/>
      <c r="CV62" s="82"/>
    </row>
    <row r="63" spans="1:100" s="38" customFormat="1" ht="15" customHeight="1">
      <c r="A63" s="82" t="s">
        <v>378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/>
      <c r="Q63" s="83"/>
      <c r="R63" s="83"/>
      <c r="S63" s="83"/>
      <c r="T63" s="83"/>
      <c r="U63" s="83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100"/>
      <c r="AZ63" s="100"/>
      <c r="BA63" s="100"/>
      <c r="BB63" s="100"/>
      <c r="BC63" s="100"/>
      <c r="BD63" s="100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2"/>
      <c r="BP63" s="102"/>
      <c r="BQ63" s="101"/>
      <c r="BR63" s="101"/>
      <c r="BS63" s="101"/>
      <c r="BT63" s="101"/>
      <c r="BU63" s="101"/>
      <c r="BV63" s="102"/>
      <c r="BW63" s="101"/>
      <c r="BX63" s="101"/>
      <c r="BY63" s="101"/>
      <c r="BZ63" s="101"/>
      <c r="CA63" s="94"/>
      <c r="CB63" s="95" t="s">
        <v>311</v>
      </c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82"/>
      <c r="CN63" s="82"/>
      <c r="CO63" s="82"/>
      <c r="CP63" s="82"/>
      <c r="CQ63" s="82"/>
      <c r="CR63" s="82"/>
      <c r="CS63" s="82"/>
      <c r="CT63" s="82"/>
      <c r="CU63" s="82"/>
      <c r="CV63" s="82"/>
    </row>
    <row r="64" spans="1:100" s="76" customFormat="1" ht="12.75">
      <c r="A64" s="82" t="s">
        <v>11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</row>
    <row r="65" spans="1:100" s="76" customFormat="1" ht="12.75">
      <c r="A65" s="82" t="s">
        <v>12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103"/>
      <c r="Q65" s="103"/>
      <c r="R65" s="103"/>
      <c r="S65" s="103"/>
      <c r="T65" s="103"/>
      <c r="U65" s="103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84"/>
      <c r="AL65" s="95"/>
      <c r="AM65" s="85" t="s">
        <v>314</v>
      </c>
      <c r="AN65" s="95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82"/>
      <c r="CP65" s="82"/>
      <c r="CQ65" s="82"/>
      <c r="CR65" s="82"/>
      <c r="CS65" s="82"/>
      <c r="CT65" s="82"/>
      <c r="CU65" s="82"/>
      <c r="CV65" s="82"/>
    </row>
    <row r="66" spans="1:100" s="76" customFormat="1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83"/>
      <c r="R66" s="83"/>
      <c r="S66" s="83"/>
      <c r="T66" s="83"/>
      <c r="U66" s="83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5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82"/>
      <c r="CP66" s="82"/>
      <c r="CQ66" s="82"/>
      <c r="CR66" s="82"/>
      <c r="CS66" s="82"/>
      <c r="CT66" s="82"/>
      <c r="CU66" s="82"/>
      <c r="CV66" s="82"/>
    </row>
    <row r="67" spans="1:100" s="76" customFormat="1" ht="12.75">
      <c r="A67" s="82" t="s">
        <v>13</v>
      </c>
      <c r="B67" s="82"/>
      <c r="C67" s="82"/>
      <c r="D67" s="82"/>
      <c r="E67" s="82"/>
      <c r="F67" s="82"/>
      <c r="G67" s="82"/>
      <c r="H67" s="82"/>
      <c r="I67" s="82"/>
      <c r="J67" s="82"/>
      <c r="K67" s="105"/>
      <c r="L67" s="105" t="s">
        <v>148</v>
      </c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</row>
    <row r="68" spans="1:100" s="76" customFormat="1" ht="11.25" customHeight="1">
      <c r="A68" s="172" t="s">
        <v>375</v>
      </c>
      <c r="B68" s="172"/>
      <c r="C68" s="172"/>
      <c r="D68" s="172"/>
      <c r="E68" s="172"/>
      <c r="F68" s="56"/>
      <c r="G68" s="127" t="s">
        <v>376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56"/>
      <c r="S68" s="127">
        <v>2011</v>
      </c>
      <c r="T68" s="127"/>
      <c r="U68" s="127"/>
      <c r="V68" s="127"/>
      <c r="W68" s="127"/>
      <c r="X68" s="127"/>
      <c r="Y68" s="172" t="s">
        <v>8</v>
      </c>
      <c r="Z68" s="172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</row>
    <row r="69" spans="1:100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</row>
  </sheetData>
  <sheetProtection/>
  <mergeCells count="145">
    <mergeCell ref="CN40:DD40"/>
    <mergeCell ref="BH38:BW38"/>
    <mergeCell ref="BX38:CM38"/>
    <mergeCell ref="CN38:DD38"/>
    <mergeCell ref="CN39:DD39"/>
    <mergeCell ref="BH39:BW39"/>
    <mergeCell ref="BX39:CM39"/>
    <mergeCell ref="BH40:BW40"/>
    <mergeCell ref="BX40:CM40"/>
    <mergeCell ref="BH36:BW36"/>
    <mergeCell ref="BX36:CM36"/>
    <mergeCell ref="CN36:DD36"/>
    <mergeCell ref="A37:H37"/>
    <mergeCell ref="J37:BG37"/>
    <mergeCell ref="BH37:BW37"/>
    <mergeCell ref="BX37:CM37"/>
    <mergeCell ref="CN37:DD37"/>
    <mergeCell ref="A36:H36"/>
    <mergeCell ref="J36:BG36"/>
    <mergeCell ref="BH35:BW35"/>
    <mergeCell ref="BX35:CM35"/>
    <mergeCell ref="CN35:DD35"/>
    <mergeCell ref="A35:H35"/>
    <mergeCell ref="J35:BG35"/>
    <mergeCell ref="CN33:DD33"/>
    <mergeCell ref="A32:H32"/>
    <mergeCell ref="J32:BG32"/>
    <mergeCell ref="CN34:DD34"/>
    <mergeCell ref="A33:H33"/>
    <mergeCell ref="J33:BG33"/>
    <mergeCell ref="A34:H34"/>
    <mergeCell ref="J34:BG34"/>
    <mergeCell ref="CN31:DD31"/>
    <mergeCell ref="A30:H30"/>
    <mergeCell ref="J30:BG30"/>
    <mergeCell ref="BH34:BW34"/>
    <mergeCell ref="BX34:CM34"/>
    <mergeCell ref="CN32:DD32"/>
    <mergeCell ref="A31:H31"/>
    <mergeCell ref="J31:BG31"/>
    <mergeCell ref="BH33:BW33"/>
    <mergeCell ref="BX33:CM33"/>
    <mergeCell ref="CN29:DD29"/>
    <mergeCell ref="A28:H28"/>
    <mergeCell ref="J28:BG28"/>
    <mergeCell ref="BH32:BW32"/>
    <mergeCell ref="BX32:CM32"/>
    <mergeCell ref="CN30:DD30"/>
    <mergeCell ref="A29:H29"/>
    <mergeCell ref="J29:BG29"/>
    <mergeCell ref="BH31:BW31"/>
    <mergeCell ref="BX31:CM31"/>
    <mergeCell ref="CN27:DD27"/>
    <mergeCell ref="A26:H26"/>
    <mergeCell ref="J26:BG26"/>
    <mergeCell ref="BH30:BW30"/>
    <mergeCell ref="BX30:CM30"/>
    <mergeCell ref="CN28:DD28"/>
    <mergeCell ref="A27:H27"/>
    <mergeCell ref="J27:BG27"/>
    <mergeCell ref="BH29:BW29"/>
    <mergeCell ref="BX29:CM29"/>
    <mergeCell ref="BH28:BW28"/>
    <mergeCell ref="BX28:CM28"/>
    <mergeCell ref="A25:H25"/>
    <mergeCell ref="BH27:BW27"/>
    <mergeCell ref="BX27:CM27"/>
    <mergeCell ref="A24:H24"/>
    <mergeCell ref="J24:BG24"/>
    <mergeCell ref="BH25:BW25"/>
    <mergeCell ref="BX25:CM25"/>
    <mergeCell ref="J25:BG25"/>
    <mergeCell ref="BH26:BW26"/>
    <mergeCell ref="BX26:CM26"/>
    <mergeCell ref="CN25:DD25"/>
    <mergeCell ref="CN26:DD26"/>
    <mergeCell ref="CN23:DD23"/>
    <mergeCell ref="BH24:BW24"/>
    <mergeCell ref="BX24:CM24"/>
    <mergeCell ref="CN24:DD24"/>
    <mergeCell ref="AM3:DD3"/>
    <mergeCell ref="AM4:AW4"/>
    <mergeCell ref="A20:H20"/>
    <mergeCell ref="I20:BG20"/>
    <mergeCell ref="A8:DD8"/>
    <mergeCell ref="A9:DD9"/>
    <mergeCell ref="A23:H23"/>
    <mergeCell ref="J23:BG23"/>
    <mergeCell ref="BH23:BW23"/>
    <mergeCell ref="BX23:CM23"/>
    <mergeCell ref="AX4:BU4"/>
    <mergeCell ref="CT5:DD5"/>
    <mergeCell ref="BB10:BT10"/>
    <mergeCell ref="A19:H19"/>
    <mergeCell ref="I19:BG19"/>
    <mergeCell ref="BH19:BW19"/>
    <mergeCell ref="Y13:DE13"/>
    <mergeCell ref="Y14:DE14"/>
    <mergeCell ref="BX19:CM19"/>
    <mergeCell ref="CN21:DD21"/>
    <mergeCell ref="BH20:BW20"/>
    <mergeCell ref="R15:DE15"/>
    <mergeCell ref="BV4:CS4"/>
    <mergeCell ref="CT4:DD4"/>
    <mergeCell ref="Y5:AL5"/>
    <mergeCell ref="AM5:AW5"/>
    <mergeCell ref="AX5:BU5"/>
    <mergeCell ref="BV5:CS5"/>
    <mergeCell ref="Y3:AL4"/>
    <mergeCell ref="BX22:CM22"/>
    <mergeCell ref="CN22:DD22"/>
    <mergeCell ref="J21:BG21"/>
    <mergeCell ref="A7:DD7"/>
    <mergeCell ref="Y12:DE12"/>
    <mergeCell ref="BX20:CM20"/>
    <mergeCell ref="CN20:DD20"/>
    <mergeCell ref="BH21:BW21"/>
    <mergeCell ref="BX21:CM21"/>
    <mergeCell ref="CN19:DD19"/>
    <mergeCell ref="A22:H22"/>
    <mergeCell ref="J22:BG22"/>
    <mergeCell ref="BH22:BW22"/>
    <mergeCell ref="A21:H21"/>
    <mergeCell ref="A38:H38"/>
    <mergeCell ref="J38:BG38"/>
    <mergeCell ref="G45:T45"/>
    <mergeCell ref="AL46:AY46"/>
    <mergeCell ref="A39:H39"/>
    <mergeCell ref="J39:BG39"/>
    <mergeCell ref="A40:H40"/>
    <mergeCell ref="J40:BG40"/>
    <mergeCell ref="AT53:BG53"/>
    <mergeCell ref="AQ47:BD47"/>
    <mergeCell ref="P49:AC49"/>
    <mergeCell ref="G68:Q68"/>
    <mergeCell ref="S68:X68"/>
    <mergeCell ref="Y68:Z68"/>
    <mergeCell ref="AB67:AW67"/>
    <mergeCell ref="AI54:AV54"/>
    <mergeCell ref="AQ55:BD55"/>
    <mergeCell ref="P57:AC57"/>
    <mergeCell ref="A68:E68"/>
    <mergeCell ref="AF50:AS50"/>
    <mergeCell ref="G52:T52"/>
    <mergeCell ref="AF58:AS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41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zoomScale="115" zoomScaleNormal="115" zoomScaleSheetLayoutView="100" zoomScalePageLayoutView="0" workbookViewId="0" topLeftCell="A1">
      <selection activeCell="AL44" sqref="AL44"/>
    </sheetView>
  </sheetViews>
  <sheetFormatPr defaultColWidth="0.875" defaultRowHeight="12.75"/>
  <cols>
    <col min="1" max="16384" width="0.875" style="8" customWidth="1"/>
  </cols>
  <sheetData>
    <row r="1" s="1" customFormat="1" ht="11.25">
      <c r="DC1" s="2" t="s">
        <v>0</v>
      </c>
    </row>
    <row r="2" s="1" customFormat="1" ht="3" customHeight="1"/>
    <row r="3" spans="24:107" s="1" customFormat="1" ht="12" customHeight="1">
      <c r="X3" s="213" t="s">
        <v>208</v>
      </c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5"/>
      <c r="AL3" s="220" t="s">
        <v>6</v>
      </c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2"/>
    </row>
    <row r="4" spans="24:107" s="1" customFormat="1" ht="24" customHeight="1">
      <c r="X4" s="216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8"/>
      <c r="AL4" s="223" t="s">
        <v>5</v>
      </c>
      <c r="AM4" s="223"/>
      <c r="AN4" s="223"/>
      <c r="AO4" s="223"/>
      <c r="AP4" s="223"/>
      <c r="AQ4" s="223"/>
      <c r="AR4" s="223"/>
      <c r="AS4" s="223"/>
      <c r="AT4" s="223"/>
      <c r="AU4" s="223"/>
      <c r="AV4" s="224"/>
      <c r="AW4" s="206" t="s">
        <v>3</v>
      </c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8"/>
      <c r="BU4" s="206" t="s">
        <v>2</v>
      </c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8"/>
      <c r="CS4" s="209" t="s">
        <v>1</v>
      </c>
      <c r="CT4" s="210"/>
      <c r="CU4" s="210"/>
      <c r="CV4" s="210"/>
      <c r="CW4" s="210"/>
      <c r="CX4" s="210"/>
      <c r="CY4" s="210"/>
      <c r="CZ4" s="210"/>
      <c r="DA4" s="210"/>
      <c r="DB4" s="210"/>
      <c r="DC4" s="211"/>
    </row>
    <row r="5" spans="24:107" s="1" customFormat="1" ht="11.25">
      <c r="X5" s="212" t="s">
        <v>150</v>
      </c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 t="s">
        <v>102</v>
      </c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 t="s">
        <v>101</v>
      </c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 t="s">
        <v>100</v>
      </c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 t="s">
        <v>99</v>
      </c>
      <c r="CT5" s="212"/>
      <c r="CU5" s="212"/>
      <c r="CV5" s="212"/>
      <c r="CW5" s="212"/>
      <c r="CX5" s="212"/>
      <c r="CY5" s="212"/>
      <c r="CZ5" s="212"/>
      <c r="DA5" s="212"/>
      <c r="DB5" s="212"/>
      <c r="DC5" s="212"/>
    </row>
    <row r="7" spans="1:107" s="3" customFormat="1" ht="14.25" customHeight="1">
      <c r="A7" s="201" t="s">
        <v>209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</row>
    <row r="8" spans="1:107" s="3" customFormat="1" ht="14.25" customHeight="1">
      <c r="A8" s="201" t="s">
        <v>24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</row>
    <row r="9" spans="1:85" s="3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BJ9" s="5" t="s">
        <v>210</v>
      </c>
      <c r="BK9" s="268" t="s">
        <v>313</v>
      </c>
      <c r="BL9" s="268"/>
      <c r="BM9" s="268"/>
      <c r="BN9" s="268"/>
      <c r="BO9" s="268"/>
      <c r="BP9" s="268"/>
      <c r="BQ9" s="268"/>
      <c r="BR9" s="268"/>
      <c r="BS9" s="4" t="s">
        <v>162</v>
      </c>
      <c r="CF9" s="4"/>
      <c r="CG9" s="4"/>
    </row>
    <row r="11" spans="1:107" s="6" customFormat="1" ht="12.75">
      <c r="A11" s="6" t="s">
        <v>26</v>
      </c>
      <c r="X11" s="7"/>
      <c r="Y11" s="7"/>
      <c r="AA11" s="259" t="s">
        <v>103</v>
      </c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</row>
    <row r="12" spans="27:107" s="6" customFormat="1" ht="12.75">
      <c r="AA12" s="260" t="s">
        <v>104</v>
      </c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</row>
    <row r="13" spans="1:107" s="6" customFormat="1" ht="12.75">
      <c r="A13" s="6" t="s">
        <v>9</v>
      </c>
      <c r="R13" s="7"/>
      <c r="S13" s="261" t="s">
        <v>149</v>
      </c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</row>
    <row r="14" spans="1:25" ht="15">
      <c r="A14" s="3"/>
      <c r="B14" s="3"/>
      <c r="R14" s="9"/>
      <c r="S14" s="10"/>
      <c r="T14" s="10"/>
      <c r="U14" s="10"/>
      <c r="V14" s="10"/>
      <c r="W14" s="10"/>
      <c r="X14" s="10"/>
      <c r="Y14" s="10"/>
    </row>
    <row r="15" s="1" customFormat="1" ht="11.25">
      <c r="DC15" s="2" t="s">
        <v>211</v>
      </c>
    </row>
    <row r="16" s="1" customFormat="1" ht="12.75" customHeight="1">
      <c r="DC16" s="2" t="s">
        <v>212</v>
      </c>
    </row>
    <row r="17" s="1" customFormat="1" ht="11.25">
      <c r="DC17" s="2" t="s">
        <v>213</v>
      </c>
    </row>
    <row r="18" spans="1:107" s="1" customFormat="1" ht="12.75" customHeight="1">
      <c r="A18" s="262" t="s">
        <v>10</v>
      </c>
      <c r="B18" s="263"/>
      <c r="C18" s="263"/>
      <c r="D18" s="263"/>
      <c r="E18" s="263"/>
      <c r="F18" s="263"/>
      <c r="G18" s="263"/>
      <c r="H18" s="264"/>
      <c r="I18" s="262" t="s">
        <v>97</v>
      </c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4"/>
      <c r="BB18" s="262" t="s">
        <v>214</v>
      </c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4"/>
      <c r="BP18" s="203" t="s">
        <v>215</v>
      </c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5"/>
    </row>
    <row r="19" spans="1:107" s="1" customFormat="1" ht="27" customHeight="1">
      <c r="A19" s="265"/>
      <c r="B19" s="266"/>
      <c r="C19" s="266"/>
      <c r="D19" s="266"/>
      <c r="E19" s="266"/>
      <c r="F19" s="266"/>
      <c r="G19" s="266"/>
      <c r="H19" s="267"/>
      <c r="I19" s="265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7"/>
      <c r="BB19" s="265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7"/>
      <c r="BP19" s="203" t="s">
        <v>216</v>
      </c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5"/>
      <c r="CJ19" s="203" t="s">
        <v>217</v>
      </c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5"/>
    </row>
    <row r="20" spans="1:107" s="1" customFormat="1" ht="11.25" customHeight="1">
      <c r="A20" s="256">
        <v>1</v>
      </c>
      <c r="B20" s="256"/>
      <c r="C20" s="256"/>
      <c r="D20" s="256"/>
      <c r="E20" s="256"/>
      <c r="F20" s="256"/>
      <c r="G20" s="256"/>
      <c r="H20" s="256"/>
      <c r="I20" s="256">
        <v>2</v>
      </c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>
        <v>3</v>
      </c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>
        <v>4</v>
      </c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>
        <v>5</v>
      </c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</row>
    <row r="21" spans="1:107" s="1" customFormat="1" ht="24" customHeight="1">
      <c r="A21" s="250" t="s">
        <v>80</v>
      </c>
      <c r="B21" s="250"/>
      <c r="C21" s="250"/>
      <c r="D21" s="250"/>
      <c r="E21" s="250"/>
      <c r="F21" s="250"/>
      <c r="G21" s="250"/>
      <c r="H21" s="190"/>
      <c r="I21" s="11"/>
      <c r="J21" s="251" t="s">
        <v>218</v>
      </c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8"/>
      <c r="BB21" s="227">
        <v>10</v>
      </c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>
        <v>29.8</v>
      </c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>
        <v>26.7</v>
      </c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</row>
    <row r="22" spans="1:107" s="1" customFormat="1" ht="14.25" customHeight="1">
      <c r="A22" s="250" t="s">
        <v>81</v>
      </c>
      <c r="B22" s="250"/>
      <c r="C22" s="250"/>
      <c r="D22" s="250"/>
      <c r="E22" s="250"/>
      <c r="F22" s="250"/>
      <c r="G22" s="250"/>
      <c r="H22" s="190"/>
      <c r="I22" s="12"/>
      <c r="J22" s="251" t="s">
        <v>219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2"/>
      <c r="BB22" s="227">
        <v>15</v>
      </c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>
        <v>106.4</v>
      </c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>
        <v>134.6</v>
      </c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</row>
    <row r="23" spans="1:107" s="1" customFormat="1" ht="13.5" customHeight="1">
      <c r="A23" s="250" t="s">
        <v>35</v>
      </c>
      <c r="B23" s="250"/>
      <c r="C23" s="250"/>
      <c r="D23" s="250"/>
      <c r="E23" s="250"/>
      <c r="F23" s="250"/>
      <c r="G23" s="250"/>
      <c r="H23" s="190"/>
      <c r="I23" s="12"/>
      <c r="J23" s="253" t="s">
        <v>220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46"/>
      <c r="BB23" s="227">
        <v>50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>
        <v>127.9</v>
      </c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>
        <v>190.2</v>
      </c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</row>
    <row r="24" spans="1:107" s="1" customFormat="1" ht="24" customHeight="1">
      <c r="A24" s="250" t="s">
        <v>37</v>
      </c>
      <c r="B24" s="250"/>
      <c r="C24" s="250"/>
      <c r="D24" s="250"/>
      <c r="E24" s="250"/>
      <c r="F24" s="250"/>
      <c r="G24" s="250"/>
      <c r="H24" s="190"/>
      <c r="I24" s="13"/>
      <c r="J24" s="251" t="s">
        <v>221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2"/>
      <c r="BB24" s="227">
        <v>120</v>
      </c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>
        <v>6.4</v>
      </c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>
        <v>13.3</v>
      </c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</row>
    <row r="25" spans="1:107" s="1" customFormat="1" ht="17.25" customHeight="1">
      <c r="A25" s="228" t="s">
        <v>38</v>
      </c>
      <c r="B25" s="229"/>
      <c r="C25" s="229"/>
      <c r="D25" s="229"/>
      <c r="E25" s="229"/>
      <c r="F25" s="229"/>
      <c r="G25" s="229"/>
      <c r="H25" s="254"/>
      <c r="I25" s="14"/>
      <c r="J25" s="243" t="s">
        <v>222</v>
      </c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4"/>
      <c r="BB25" s="240">
        <v>25</v>
      </c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5"/>
      <c r="BP25" s="15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7" t="s">
        <v>223</v>
      </c>
      <c r="CD25" s="249">
        <v>18.7</v>
      </c>
      <c r="CE25" s="249"/>
      <c r="CF25" s="249"/>
      <c r="CG25" s="249"/>
      <c r="CH25" s="249"/>
      <c r="CI25" s="249"/>
      <c r="CJ25" s="15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 t="s">
        <v>223</v>
      </c>
      <c r="CX25" s="249">
        <v>23.7</v>
      </c>
      <c r="CY25" s="249"/>
      <c r="CZ25" s="249"/>
      <c r="DA25" s="249"/>
      <c r="DB25" s="249"/>
      <c r="DC25" s="249"/>
    </row>
    <row r="26" spans="1:107" s="1" customFormat="1" ht="17.25" customHeight="1">
      <c r="A26" s="232"/>
      <c r="B26" s="233"/>
      <c r="C26" s="233"/>
      <c r="D26" s="233"/>
      <c r="E26" s="233"/>
      <c r="F26" s="233"/>
      <c r="G26" s="233"/>
      <c r="H26" s="255"/>
      <c r="I26" s="18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8"/>
      <c r="BB26" s="242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9"/>
      <c r="BP26" s="15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7" t="s">
        <v>224</v>
      </c>
      <c r="CD26" s="249">
        <v>0.1</v>
      </c>
      <c r="CE26" s="249"/>
      <c r="CF26" s="249"/>
      <c r="CG26" s="249"/>
      <c r="CH26" s="249"/>
      <c r="CI26" s="249"/>
      <c r="CJ26" s="15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 t="s">
        <v>224</v>
      </c>
      <c r="CX26" s="249">
        <v>5.2</v>
      </c>
      <c r="CY26" s="249"/>
      <c r="CZ26" s="249"/>
      <c r="DA26" s="249"/>
      <c r="DB26" s="249"/>
      <c r="DC26" s="249"/>
    </row>
    <row r="27" spans="1:107" s="1" customFormat="1" ht="24" customHeight="1">
      <c r="A27" s="250" t="s">
        <v>40</v>
      </c>
      <c r="B27" s="250"/>
      <c r="C27" s="250"/>
      <c r="D27" s="250"/>
      <c r="E27" s="250"/>
      <c r="F27" s="250"/>
      <c r="G27" s="250"/>
      <c r="H27" s="190"/>
      <c r="I27" s="19"/>
      <c r="J27" s="253" t="s">
        <v>225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46"/>
      <c r="BB27" s="227">
        <v>800</v>
      </c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>
        <v>189.6</v>
      </c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>
        <v>172.1</v>
      </c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</row>
    <row r="28" spans="1:107" s="1" customFormat="1" ht="36" customHeight="1">
      <c r="A28" s="250" t="s">
        <v>41</v>
      </c>
      <c r="B28" s="250"/>
      <c r="C28" s="250"/>
      <c r="D28" s="250"/>
      <c r="E28" s="250"/>
      <c r="F28" s="250"/>
      <c r="G28" s="250"/>
      <c r="H28" s="190"/>
      <c r="I28" s="12"/>
      <c r="J28" s="251" t="s">
        <v>226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2"/>
      <c r="BB28" s="227">
        <v>50</v>
      </c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>
        <v>0.9</v>
      </c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>
        <v>1.4</v>
      </c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</row>
    <row r="29" spans="1:107" s="1" customFormat="1" ht="24" customHeight="1">
      <c r="A29" s="250" t="s">
        <v>42</v>
      </c>
      <c r="B29" s="250"/>
      <c r="C29" s="250"/>
      <c r="D29" s="250"/>
      <c r="E29" s="250"/>
      <c r="F29" s="250"/>
      <c r="G29" s="250"/>
      <c r="H29" s="190"/>
      <c r="I29" s="19"/>
      <c r="J29" s="251" t="s">
        <v>227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2"/>
      <c r="BB29" s="227">
        <v>3</v>
      </c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>
        <v>1.5</v>
      </c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>
        <v>2.7</v>
      </c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</row>
    <row r="30" spans="1:107" s="1" customFormat="1" ht="34.5" customHeight="1">
      <c r="A30" s="250" t="s">
        <v>44</v>
      </c>
      <c r="B30" s="250"/>
      <c r="C30" s="250"/>
      <c r="D30" s="250"/>
      <c r="E30" s="250"/>
      <c r="F30" s="250"/>
      <c r="G30" s="250"/>
      <c r="H30" s="190"/>
      <c r="I30" s="12"/>
      <c r="J30" s="251" t="s">
        <v>228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2"/>
      <c r="BB30" s="227">
        <v>25</v>
      </c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>
        <v>0</v>
      </c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>
        <v>0</v>
      </c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</row>
    <row r="31" spans="1:107" s="1" customFormat="1" ht="34.5" customHeight="1">
      <c r="A31" s="250" t="s">
        <v>45</v>
      </c>
      <c r="B31" s="250"/>
      <c r="C31" s="250"/>
      <c r="D31" s="250"/>
      <c r="E31" s="250"/>
      <c r="F31" s="250"/>
      <c r="G31" s="250"/>
      <c r="H31" s="190"/>
      <c r="I31" s="12"/>
      <c r="J31" s="251" t="s">
        <v>229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2"/>
      <c r="BB31" s="227">
        <v>0</v>
      </c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>
        <v>0</v>
      </c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>
        <v>0</v>
      </c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</row>
    <row r="32" spans="1:107" s="1" customFormat="1" ht="35.25" customHeight="1">
      <c r="A32" s="250" t="s">
        <v>47</v>
      </c>
      <c r="B32" s="250"/>
      <c r="C32" s="250"/>
      <c r="D32" s="250"/>
      <c r="E32" s="250"/>
      <c r="F32" s="250"/>
      <c r="G32" s="250"/>
      <c r="H32" s="190"/>
      <c r="I32" s="12"/>
      <c r="J32" s="251" t="s">
        <v>230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2"/>
      <c r="BB32" s="227">
        <v>0</v>
      </c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>
        <v>0</v>
      </c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>
        <v>0</v>
      </c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</row>
    <row r="33" spans="1:107" s="1" customFormat="1" ht="33.75" customHeight="1">
      <c r="A33" s="250" t="s">
        <v>50</v>
      </c>
      <c r="B33" s="250"/>
      <c r="C33" s="250"/>
      <c r="D33" s="250"/>
      <c r="E33" s="250"/>
      <c r="F33" s="250"/>
      <c r="G33" s="250"/>
      <c r="H33" s="190"/>
      <c r="I33" s="12"/>
      <c r="J33" s="251" t="s">
        <v>231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2"/>
      <c r="BB33" s="227">
        <v>0</v>
      </c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>
        <v>0</v>
      </c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>
        <v>0</v>
      </c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</row>
    <row r="34" spans="1:107" s="1" customFormat="1" ht="45.75" customHeight="1">
      <c r="A34" s="250" t="s">
        <v>51</v>
      </c>
      <c r="B34" s="250"/>
      <c r="C34" s="250"/>
      <c r="D34" s="250"/>
      <c r="E34" s="250"/>
      <c r="F34" s="250"/>
      <c r="G34" s="250"/>
      <c r="H34" s="190"/>
      <c r="I34" s="12"/>
      <c r="J34" s="251" t="s">
        <v>232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2"/>
      <c r="BB34" s="227">
        <v>0</v>
      </c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>
        <v>0</v>
      </c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>
        <v>0</v>
      </c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</row>
    <row r="35" spans="1:107" s="1" customFormat="1" ht="33.75" customHeight="1">
      <c r="A35" s="250" t="s">
        <v>53</v>
      </c>
      <c r="B35" s="250"/>
      <c r="C35" s="250"/>
      <c r="D35" s="250"/>
      <c r="E35" s="250"/>
      <c r="F35" s="250"/>
      <c r="G35" s="250"/>
      <c r="H35" s="190"/>
      <c r="I35" s="20"/>
      <c r="J35" s="243" t="s">
        <v>233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4"/>
      <c r="BB35" s="227">
        <v>0</v>
      </c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>
        <v>0</v>
      </c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>
        <v>0</v>
      </c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</row>
    <row r="36" spans="1:107" s="1" customFormat="1" ht="33.75" customHeight="1">
      <c r="A36" s="228" t="s">
        <v>56</v>
      </c>
      <c r="B36" s="229"/>
      <c r="C36" s="229"/>
      <c r="D36" s="229"/>
      <c r="E36" s="229"/>
      <c r="F36" s="229"/>
      <c r="G36" s="229"/>
      <c r="H36" s="229"/>
      <c r="I36" s="20"/>
      <c r="J36" s="243" t="s">
        <v>234</v>
      </c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4"/>
      <c r="BB36" s="234">
        <v>0</v>
      </c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5"/>
      <c r="BP36" s="240">
        <v>0</v>
      </c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5"/>
      <c r="CJ36" s="240">
        <v>0</v>
      </c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5"/>
    </row>
    <row r="37" spans="1:107" s="1" customFormat="1" ht="33.75" customHeight="1">
      <c r="A37" s="230"/>
      <c r="B37" s="231"/>
      <c r="C37" s="231"/>
      <c r="D37" s="231"/>
      <c r="E37" s="231"/>
      <c r="F37" s="231"/>
      <c r="G37" s="231"/>
      <c r="H37" s="231"/>
      <c r="I37" s="21"/>
      <c r="J37" s="245" t="s">
        <v>235</v>
      </c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7"/>
      <c r="BP37" s="241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7"/>
      <c r="CJ37" s="241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7"/>
    </row>
    <row r="38" spans="1:107" s="1" customFormat="1" ht="36" customHeight="1">
      <c r="A38" s="232"/>
      <c r="B38" s="233"/>
      <c r="C38" s="233"/>
      <c r="D38" s="233"/>
      <c r="E38" s="233"/>
      <c r="F38" s="233"/>
      <c r="G38" s="233"/>
      <c r="H38" s="233"/>
      <c r="I38" s="11"/>
      <c r="J38" s="247" t="s">
        <v>236</v>
      </c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9"/>
      <c r="BP38" s="242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9"/>
      <c r="CJ38" s="242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9"/>
    </row>
    <row r="39" spans="1:107" s="1" customFormat="1" ht="11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</row>
    <row r="40" spans="1:99" s="1" customFormat="1" ht="13.5" customHeight="1">
      <c r="A40" s="38" t="s">
        <v>377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0"/>
      <c r="Q40" s="40"/>
      <c r="R40" s="40"/>
      <c r="S40" s="40"/>
      <c r="T40" s="40"/>
      <c r="U40" s="40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7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8"/>
      <c r="AZ40" s="58"/>
      <c r="BA40" s="58"/>
      <c r="BB40" s="58"/>
      <c r="BC40" s="58"/>
      <c r="BD40" s="58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60"/>
      <c r="BP40" s="59"/>
      <c r="BQ40" s="59"/>
      <c r="BR40" s="59"/>
      <c r="BS40" s="59"/>
      <c r="BT40" s="59"/>
      <c r="BU40" s="59"/>
      <c r="BV40" s="60"/>
      <c r="BW40" s="59"/>
      <c r="BX40" s="59"/>
      <c r="BY40" s="59"/>
      <c r="BZ40" s="59"/>
      <c r="CA40" s="41"/>
      <c r="CB40" s="61" t="s">
        <v>105</v>
      </c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38"/>
      <c r="CN40" s="38"/>
      <c r="CO40" s="38"/>
      <c r="CP40" s="38"/>
      <c r="CQ40" s="38"/>
      <c r="CR40" s="38"/>
      <c r="CS40" s="38"/>
      <c r="CT40" s="38"/>
      <c r="CU40" s="38"/>
    </row>
    <row r="41" spans="1:99" s="1" customFormat="1" ht="5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0"/>
      <c r="Q41" s="40"/>
      <c r="R41" s="40"/>
      <c r="S41" s="40"/>
      <c r="T41" s="40"/>
      <c r="U41" s="40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7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70"/>
      <c r="AZ41" s="70"/>
      <c r="BA41" s="70"/>
      <c r="BB41" s="70"/>
      <c r="BC41" s="70"/>
      <c r="BD41" s="70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2"/>
      <c r="BP41" s="71"/>
      <c r="BQ41" s="71"/>
      <c r="BR41" s="71"/>
      <c r="BS41" s="71"/>
      <c r="BT41" s="71"/>
      <c r="BU41" s="71"/>
      <c r="BV41" s="72"/>
      <c r="BW41" s="71"/>
      <c r="BX41" s="71"/>
      <c r="BY41" s="71"/>
      <c r="BZ41" s="71"/>
      <c r="CA41" s="73"/>
      <c r="CB41" s="57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38"/>
      <c r="CN41" s="38"/>
      <c r="CO41" s="38"/>
      <c r="CP41" s="38"/>
      <c r="CQ41" s="38"/>
      <c r="CR41" s="38"/>
      <c r="CS41" s="38"/>
      <c r="CT41" s="38"/>
      <c r="CU41" s="38"/>
    </row>
    <row r="42" spans="1:99" s="23" customFormat="1" ht="15" customHeight="1">
      <c r="A42" s="38" t="s">
        <v>378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0"/>
      <c r="Q42" s="40"/>
      <c r="R42" s="40"/>
      <c r="S42" s="40"/>
      <c r="T42" s="40"/>
      <c r="U42" s="40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62"/>
      <c r="AZ42" s="62"/>
      <c r="BA42" s="62"/>
      <c r="BB42" s="62"/>
      <c r="BC42" s="62"/>
      <c r="BD42" s="62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4"/>
      <c r="BP42" s="64"/>
      <c r="BQ42" s="63"/>
      <c r="BR42" s="63"/>
      <c r="BS42" s="63"/>
      <c r="BT42" s="63"/>
      <c r="BU42" s="63"/>
      <c r="BV42" s="64"/>
      <c r="BW42" s="63"/>
      <c r="BX42" s="63"/>
      <c r="BY42" s="63"/>
      <c r="BZ42" s="63"/>
      <c r="CA42" s="41"/>
      <c r="CB42" s="61" t="s">
        <v>311</v>
      </c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38"/>
      <c r="CN42" s="38"/>
      <c r="CO42" s="38"/>
      <c r="CP42" s="38"/>
      <c r="CQ42" s="38"/>
      <c r="CR42" s="38"/>
      <c r="CS42" s="38"/>
      <c r="CT42" s="38"/>
      <c r="CU42" s="38"/>
    </row>
    <row r="43" spans="1:99" s="1" customFormat="1" ht="13.5" customHeight="1">
      <c r="A43" s="38" t="s">
        <v>11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</row>
    <row r="44" spans="1:99" s="1" customFormat="1" ht="13.5" customHeight="1">
      <c r="A44" s="38" t="s">
        <v>12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65"/>
      <c r="Q44" s="65"/>
      <c r="R44" s="65"/>
      <c r="S44" s="65"/>
      <c r="T44" s="65"/>
      <c r="U44" s="65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6"/>
      <c r="AL44" s="56"/>
      <c r="AM44" s="57" t="s">
        <v>314</v>
      </c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38"/>
      <c r="CP44" s="38"/>
      <c r="CQ44" s="38"/>
      <c r="CR44" s="38"/>
      <c r="CS44" s="38"/>
      <c r="CT44" s="38"/>
      <c r="CU44" s="38"/>
    </row>
    <row r="45" spans="1:108" s="24" customFormat="1" ht="13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0"/>
      <c r="Q45" s="40"/>
      <c r="R45" s="40"/>
      <c r="S45" s="40"/>
      <c r="T45" s="40"/>
      <c r="U45" s="40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7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38"/>
      <c r="CP45" s="38"/>
      <c r="CQ45" s="38"/>
      <c r="CR45" s="38"/>
      <c r="CS45" s="38"/>
      <c r="CT45" s="38"/>
      <c r="CU45" s="38"/>
      <c r="CV45" s="1"/>
      <c r="CW45" s="1"/>
      <c r="CX45" s="1"/>
      <c r="CY45" s="1"/>
      <c r="CZ45" s="1"/>
      <c r="DA45" s="1"/>
      <c r="DB45" s="1"/>
      <c r="DC45" s="1"/>
      <c r="DD45" s="1"/>
    </row>
    <row r="46" spans="1:99" s="1" customFormat="1" ht="16.5" customHeight="1">
      <c r="A46" s="38" t="s">
        <v>13</v>
      </c>
      <c r="B46" s="38"/>
      <c r="C46" s="38"/>
      <c r="D46" s="38"/>
      <c r="E46" s="38"/>
      <c r="F46" s="38"/>
      <c r="G46" s="38"/>
      <c r="H46" s="38"/>
      <c r="I46" s="38"/>
      <c r="J46" s="38"/>
      <c r="K46" s="67"/>
      <c r="L46" s="67" t="s">
        <v>148</v>
      </c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</row>
    <row r="47" spans="1:99" s="1" customFormat="1" ht="12.75" customHeight="1">
      <c r="A47" s="172" t="s">
        <v>375</v>
      </c>
      <c r="B47" s="172"/>
      <c r="C47" s="172"/>
      <c r="D47" s="172"/>
      <c r="E47" s="172"/>
      <c r="F47" s="56"/>
      <c r="G47" s="127" t="s">
        <v>376</v>
      </c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56"/>
      <c r="S47" s="127">
        <v>2011</v>
      </c>
      <c r="T47" s="127"/>
      <c r="U47" s="127"/>
      <c r="V47" s="127"/>
      <c r="W47" s="127"/>
      <c r="X47" s="127"/>
      <c r="Y47" s="172" t="s">
        <v>8</v>
      </c>
      <c r="Z47" s="172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</row>
    <row r="48" spans="1:99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</row>
  </sheetData>
  <sheetProtection/>
  <mergeCells count="112">
    <mergeCell ref="J24:BA24"/>
    <mergeCell ref="A29:H29"/>
    <mergeCell ref="X3:AK4"/>
    <mergeCell ref="X5:AK5"/>
    <mergeCell ref="A7:DC7"/>
    <mergeCell ref="A8:DC8"/>
    <mergeCell ref="AL3:DC3"/>
    <mergeCell ref="A22:H22"/>
    <mergeCell ref="J22:BA22"/>
    <mergeCell ref="A23:H23"/>
    <mergeCell ref="J23:BA23"/>
    <mergeCell ref="CS4:DC4"/>
    <mergeCell ref="AW4:BT4"/>
    <mergeCell ref="A18:H19"/>
    <mergeCell ref="BK9:BR9"/>
    <mergeCell ref="I18:BA19"/>
    <mergeCell ref="BB18:BO19"/>
    <mergeCell ref="BP18:DC18"/>
    <mergeCell ref="BP19:CI19"/>
    <mergeCell ref="CJ19:DC19"/>
    <mergeCell ref="I20:BA20"/>
    <mergeCell ref="BB20:BO20"/>
    <mergeCell ref="AL5:AV5"/>
    <mergeCell ref="CS5:DC5"/>
    <mergeCell ref="BU5:CR5"/>
    <mergeCell ref="AW5:BT5"/>
    <mergeCell ref="AL4:AV4"/>
    <mergeCell ref="BU4:CR4"/>
    <mergeCell ref="A21:H21"/>
    <mergeCell ref="J21:BA21"/>
    <mergeCell ref="BB21:BO21"/>
    <mergeCell ref="BP21:CI21"/>
    <mergeCell ref="AA11:DC11"/>
    <mergeCell ref="AA12:DC12"/>
    <mergeCell ref="S13:DC13"/>
    <mergeCell ref="A20:H20"/>
    <mergeCell ref="CJ20:DC20"/>
    <mergeCell ref="CJ21:DC21"/>
    <mergeCell ref="CJ22:DC22"/>
    <mergeCell ref="CJ23:DC23"/>
    <mergeCell ref="BB24:BO24"/>
    <mergeCell ref="BP24:CI24"/>
    <mergeCell ref="BP20:CI20"/>
    <mergeCell ref="BB23:BO23"/>
    <mergeCell ref="BB22:BO22"/>
    <mergeCell ref="BP22:CI22"/>
    <mergeCell ref="BP23:CI23"/>
    <mergeCell ref="BP27:CI27"/>
    <mergeCell ref="CJ24:DC24"/>
    <mergeCell ref="A25:H26"/>
    <mergeCell ref="J25:BA26"/>
    <mergeCell ref="BB25:BO26"/>
    <mergeCell ref="CD25:CI25"/>
    <mergeCell ref="CX25:DC25"/>
    <mergeCell ref="CD26:CI26"/>
    <mergeCell ref="CX26:DC26"/>
    <mergeCell ref="A24:H24"/>
    <mergeCell ref="CJ31:DC31"/>
    <mergeCell ref="CJ27:DC27"/>
    <mergeCell ref="A28:H28"/>
    <mergeCell ref="J28:BA28"/>
    <mergeCell ref="BB28:BO28"/>
    <mergeCell ref="BP28:CI28"/>
    <mergeCell ref="CJ28:DC28"/>
    <mergeCell ref="A27:H27"/>
    <mergeCell ref="J27:BA27"/>
    <mergeCell ref="BB27:BO27"/>
    <mergeCell ref="J29:BA29"/>
    <mergeCell ref="BB29:BO29"/>
    <mergeCell ref="BP29:CI29"/>
    <mergeCell ref="CJ30:DC30"/>
    <mergeCell ref="CJ29:DC29"/>
    <mergeCell ref="A31:H31"/>
    <mergeCell ref="J31:BA31"/>
    <mergeCell ref="BB31:BO31"/>
    <mergeCell ref="BP31:CI31"/>
    <mergeCell ref="A30:H30"/>
    <mergeCell ref="J30:BA30"/>
    <mergeCell ref="BB30:BO30"/>
    <mergeCell ref="BP30:CI30"/>
    <mergeCell ref="CJ32:DC32"/>
    <mergeCell ref="A33:H33"/>
    <mergeCell ref="J33:BA33"/>
    <mergeCell ref="BB33:BO33"/>
    <mergeCell ref="BP33:CI33"/>
    <mergeCell ref="CJ33:DC33"/>
    <mergeCell ref="A32:H32"/>
    <mergeCell ref="J32:BA32"/>
    <mergeCell ref="BB32:BO32"/>
    <mergeCell ref="BP32:CI32"/>
    <mergeCell ref="CJ34:DC34"/>
    <mergeCell ref="A35:H35"/>
    <mergeCell ref="CJ35:DC35"/>
    <mergeCell ref="A34:H34"/>
    <mergeCell ref="J34:BA34"/>
    <mergeCell ref="BB34:BO34"/>
    <mergeCell ref="BP34:CI34"/>
    <mergeCell ref="J35:BA35"/>
    <mergeCell ref="BB35:BO35"/>
    <mergeCell ref="BP35:CI35"/>
    <mergeCell ref="CJ36:DC38"/>
    <mergeCell ref="J36:BA36"/>
    <mergeCell ref="J37:BA37"/>
    <mergeCell ref="J38:BA38"/>
    <mergeCell ref="A36:H38"/>
    <mergeCell ref="BB36:BO38"/>
    <mergeCell ref="A47:E47"/>
    <mergeCell ref="BP36:CI38"/>
    <mergeCell ref="AB46:AW46"/>
    <mergeCell ref="G47:Q47"/>
    <mergeCell ref="S47:X47"/>
    <mergeCell ref="Y47:Z47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72"/>
  <sheetViews>
    <sheetView zoomScale="115" zoomScaleNormal="115" zoomScaleSheetLayoutView="100" zoomScalePageLayoutView="0" workbookViewId="0" topLeftCell="A1">
      <selection activeCell="A68" sqref="A68"/>
    </sheetView>
  </sheetViews>
  <sheetFormatPr defaultColWidth="0.875" defaultRowHeight="12.75"/>
  <cols>
    <col min="1" max="122" width="0.875" style="109" customWidth="1"/>
    <col min="123" max="123" width="31.00390625" style="109" customWidth="1"/>
    <col min="124" max="124" width="22.125" style="109" customWidth="1"/>
    <col min="125" max="134" width="7.25390625" style="109" customWidth="1"/>
    <col min="135" max="16384" width="0.875" style="109" customWidth="1"/>
  </cols>
  <sheetData>
    <row r="1" s="76" customFormat="1" ht="20.25" customHeight="1">
      <c r="DC1" s="77" t="s">
        <v>0</v>
      </c>
    </row>
    <row r="2" s="76" customFormat="1" ht="3" customHeight="1"/>
    <row r="3" spans="24:107" s="76" customFormat="1" ht="12" customHeight="1">
      <c r="X3" s="213" t="s">
        <v>208</v>
      </c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5"/>
      <c r="AL3" s="220" t="s">
        <v>6</v>
      </c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2"/>
    </row>
    <row r="4" spans="24:107" s="76" customFormat="1" ht="24" customHeight="1">
      <c r="X4" s="216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8"/>
      <c r="AL4" s="223" t="s">
        <v>5</v>
      </c>
      <c r="AM4" s="223"/>
      <c r="AN4" s="223"/>
      <c r="AO4" s="223"/>
      <c r="AP4" s="223"/>
      <c r="AQ4" s="223"/>
      <c r="AR4" s="223"/>
      <c r="AS4" s="223"/>
      <c r="AT4" s="223"/>
      <c r="AU4" s="223"/>
      <c r="AV4" s="224"/>
      <c r="AW4" s="206" t="s">
        <v>3</v>
      </c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8"/>
      <c r="BU4" s="206" t="s">
        <v>2</v>
      </c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8"/>
      <c r="CS4" s="209" t="s">
        <v>1</v>
      </c>
      <c r="CT4" s="210"/>
      <c r="CU4" s="210"/>
      <c r="CV4" s="210"/>
      <c r="CW4" s="210"/>
      <c r="CX4" s="210"/>
      <c r="CY4" s="210"/>
      <c r="CZ4" s="210"/>
      <c r="DA4" s="210"/>
      <c r="DB4" s="210"/>
      <c r="DC4" s="211"/>
    </row>
    <row r="5" spans="24:107" s="76" customFormat="1" ht="11.25">
      <c r="X5" s="212" t="s">
        <v>150</v>
      </c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 t="s">
        <v>102</v>
      </c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 t="s">
        <v>101</v>
      </c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 t="s">
        <v>100</v>
      </c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 t="s">
        <v>99</v>
      </c>
      <c r="CT5" s="212"/>
      <c r="CU5" s="212"/>
      <c r="CV5" s="212"/>
      <c r="CW5" s="212"/>
      <c r="CX5" s="212"/>
      <c r="CY5" s="212"/>
      <c r="CZ5" s="212"/>
      <c r="DA5" s="212"/>
      <c r="DB5" s="212"/>
      <c r="DC5" s="212"/>
    </row>
    <row r="7" spans="1:107" s="78" customFormat="1" ht="14.25" customHeight="1">
      <c r="A7" s="201" t="s">
        <v>237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</row>
    <row r="8" spans="1:107" s="78" customFormat="1" ht="14.25" customHeight="1">
      <c r="A8" s="201" t="s">
        <v>24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</row>
    <row r="9" spans="1:85" s="78" customFormat="1" ht="14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AP9" s="107"/>
      <c r="AQ9" s="107"/>
      <c r="AR9" s="107"/>
      <c r="AS9" s="108" t="s">
        <v>238</v>
      </c>
      <c r="AT9" s="219" t="s">
        <v>310</v>
      </c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107" t="s">
        <v>207</v>
      </c>
      <c r="CF9" s="107"/>
      <c r="CG9" s="107"/>
    </row>
    <row r="11" spans="1:107" s="82" customFormat="1" ht="12.75">
      <c r="A11" s="82" t="s">
        <v>26</v>
      </c>
      <c r="X11" s="83"/>
      <c r="Y11" s="83"/>
      <c r="AA11" s="259" t="s">
        <v>103</v>
      </c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</row>
    <row r="12" spans="27:107" s="82" customFormat="1" ht="12.75">
      <c r="AA12" s="260" t="s">
        <v>104</v>
      </c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</row>
    <row r="13" spans="1:107" s="82" customFormat="1" ht="12.75">
      <c r="A13" s="82" t="s">
        <v>9</v>
      </c>
      <c r="R13" s="83"/>
      <c r="S13" s="283" t="s">
        <v>149</v>
      </c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</row>
    <row r="14" spans="1:96" ht="15">
      <c r="A14" s="78"/>
      <c r="B14" s="78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</row>
    <row r="15" ht="15">
      <c r="DC15" s="112" t="s">
        <v>239</v>
      </c>
    </row>
    <row r="16" ht="12.75" customHeight="1">
      <c r="DC16" s="112" t="s">
        <v>212</v>
      </c>
    </row>
    <row r="17" s="78" customFormat="1" ht="15">
      <c r="DC17" s="112" t="s">
        <v>14</v>
      </c>
    </row>
    <row r="18" spans="1:107" s="106" customFormat="1" ht="21" customHeight="1">
      <c r="A18" s="277" t="s">
        <v>10</v>
      </c>
      <c r="B18" s="278"/>
      <c r="C18" s="278"/>
      <c r="D18" s="278"/>
      <c r="E18" s="278"/>
      <c r="F18" s="278"/>
      <c r="G18" s="278"/>
      <c r="H18" s="279"/>
      <c r="I18" s="277" t="s">
        <v>240</v>
      </c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9"/>
      <c r="BP18" s="277" t="s">
        <v>241</v>
      </c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9"/>
      <c r="CJ18" s="277" t="s">
        <v>242</v>
      </c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9"/>
    </row>
    <row r="19" spans="1:107" s="106" customFormat="1" ht="20.25" customHeight="1">
      <c r="A19" s="280"/>
      <c r="B19" s="281"/>
      <c r="C19" s="281"/>
      <c r="D19" s="281"/>
      <c r="E19" s="281"/>
      <c r="F19" s="281"/>
      <c r="G19" s="281"/>
      <c r="H19" s="282"/>
      <c r="I19" s="280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2"/>
      <c r="BP19" s="280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2"/>
      <c r="CJ19" s="280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2"/>
    </row>
    <row r="20" spans="1:107" s="106" customFormat="1" ht="12.75" customHeight="1">
      <c r="A20" s="269">
        <v>1</v>
      </c>
      <c r="B20" s="269"/>
      <c r="C20" s="269"/>
      <c r="D20" s="269"/>
      <c r="E20" s="269"/>
      <c r="F20" s="269"/>
      <c r="G20" s="269"/>
      <c r="H20" s="269"/>
      <c r="I20" s="269">
        <v>2</v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>
        <v>3</v>
      </c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>
        <v>4</v>
      </c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</row>
    <row r="21" spans="1:107" s="106" customFormat="1" ht="17.25" customHeight="1">
      <c r="A21" s="273" t="s">
        <v>80</v>
      </c>
      <c r="B21" s="273"/>
      <c r="C21" s="273"/>
      <c r="D21" s="273"/>
      <c r="E21" s="273"/>
      <c r="F21" s="273"/>
      <c r="G21" s="273"/>
      <c r="H21" s="190"/>
      <c r="I21" s="113"/>
      <c r="J21" s="193" t="s">
        <v>243</v>
      </c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4"/>
    </row>
    <row r="22" spans="1:107" s="106" customFormat="1" ht="29.25" customHeight="1">
      <c r="A22" s="273" t="s">
        <v>115</v>
      </c>
      <c r="B22" s="273"/>
      <c r="C22" s="273"/>
      <c r="D22" s="273"/>
      <c r="E22" s="273"/>
      <c r="F22" s="273"/>
      <c r="G22" s="273"/>
      <c r="H22" s="190"/>
      <c r="I22" s="114"/>
      <c r="J22" s="275" t="s">
        <v>324</v>
      </c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6"/>
      <c r="BP22" s="200">
        <v>-8005</v>
      </c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00">
        <v>99812</v>
      </c>
      <c r="CK22" s="200"/>
      <c r="CL22" s="200"/>
      <c r="CM22" s="200"/>
      <c r="CN22" s="200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</row>
    <row r="23" spans="1:107" s="106" customFormat="1" ht="13.5" customHeight="1">
      <c r="A23" s="273" t="s">
        <v>167</v>
      </c>
      <c r="B23" s="273"/>
      <c r="C23" s="273"/>
      <c r="D23" s="273"/>
      <c r="E23" s="273"/>
      <c r="F23" s="273"/>
      <c r="G23" s="273"/>
      <c r="H23" s="190"/>
      <c r="I23" s="114"/>
      <c r="J23" s="275" t="s">
        <v>244</v>
      </c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6"/>
      <c r="BP23" s="200">
        <v>345142</v>
      </c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00">
        <v>354840</v>
      </c>
      <c r="CK23" s="200"/>
      <c r="CL23" s="200"/>
      <c r="CM23" s="200"/>
      <c r="CN23" s="200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</row>
    <row r="24" spans="1:107" s="106" customFormat="1" ht="13.5" customHeight="1">
      <c r="A24" s="273" t="s">
        <v>169</v>
      </c>
      <c r="B24" s="273"/>
      <c r="C24" s="273"/>
      <c r="D24" s="273"/>
      <c r="E24" s="273"/>
      <c r="F24" s="273"/>
      <c r="G24" s="273"/>
      <c r="H24" s="190"/>
      <c r="I24" s="115"/>
      <c r="J24" s="275" t="s">
        <v>245</v>
      </c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6"/>
      <c r="BP24" s="200">
        <v>-210531</v>
      </c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00">
        <v>-218839</v>
      </c>
      <c r="CK24" s="200"/>
      <c r="CL24" s="200"/>
      <c r="CM24" s="200"/>
      <c r="CN24" s="200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</row>
    <row r="25" spans="1:107" s="106" customFormat="1" ht="13.5" customHeight="1">
      <c r="A25" s="270" t="s">
        <v>171</v>
      </c>
      <c r="B25" s="271"/>
      <c r="C25" s="271"/>
      <c r="D25" s="271"/>
      <c r="E25" s="271"/>
      <c r="F25" s="271"/>
      <c r="G25" s="271"/>
      <c r="H25" s="272"/>
      <c r="I25" s="116"/>
      <c r="J25" s="275" t="s">
        <v>246</v>
      </c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6"/>
      <c r="BP25" s="200">
        <v>30361</v>
      </c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00">
        <v>40899</v>
      </c>
      <c r="CK25" s="200"/>
      <c r="CL25" s="200"/>
      <c r="CM25" s="200"/>
      <c r="CN25" s="200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</row>
    <row r="26" spans="1:107" s="106" customFormat="1" ht="13.5" customHeight="1">
      <c r="A26" s="270" t="s">
        <v>247</v>
      </c>
      <c r="B26" s="271"/>
      <c r="C26" s="271"/>
      <c r="D26" s="271"/>
      <c r="E26" s="271"/>
      <c r="F26" s="271"/>
      <c r="G26" s="271"/>
      <c r="H26" s="272"/>
      <c r="I26" s="117"/>
      <c r="J26" s="275" t="s">
        <v>248</v>
      </c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6"/>
      <c r="BP26" s="200">
        <v>-11441</v>
      </c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00">
        <v>-16290</v>
      </c>
      <c r="CK26" s="200"/>
      <c r="CL26" s="200"/>
      <c r="CM26" s="200"/>
      <c r="CN26" s="200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</row>
    <row r="27" spans="1:107" s="106" customFormat="1" ht="34.5" customHeight="1">
      <c r="A27" s="273" t="s">
        <v>249</v>
      </c>
      <c r="B27" s="273"/>
      <c r="C27" s="273"/>
      <c r="D27" s="273"/>
      <c r="E27" s="273"/>
      <c r="F27" s="273"/>
      <c r="G27" s="273"/>
      <c r="H27" s="190"/>
      <c r="I27" s="117"/>
      <c r="J27" s="275" t="s">
        <v>250</v>
      </c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6"/>
      <c r="BP27" s="200">
        <v>115580</v>
      </c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00">
        <v>-80047</v>
      </c>
      <c r="CK27" s="200"/>
      <c r="CL27" s="200"/>
      <c r="CM27" s="200"/>
      <c r="CN27" s="200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</row>
    <row r="28" spans="1:107" s="106" customFormat="1" ht="24.75" customHeight="1">
      <c r="A28" s="273" t="s">
        <v>251</v>
      </c>
      <c r="B28" s="273"/>
      <c r="C28" s="273"/>
      <c r="D28" s="273"/>
      <c r="E28" s="273"/>
      <c r="F28" s="273"/>
      <c r="G28" s="273"/>
      <c r="H28" s="190"/>
      <c r="I28" s="115"/>
      <c r="J28" s="275" t="s">
        <v>325</v>
      </c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6"/>
      <c r="BP28" s="200">
        <v>0</v>
      </c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00">
        <v>0</v>
      </c>
      <c r="CK28" s="200"/>
      <c r="CL28" s="200"/>
      <c r="CM28" s="200"/>
      <c r="CN28" s="200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</row>
    <row r="29" spans="1:107" s="106" customFormat="1" ht="12.75" customHeight="1">
      <c r="A29" s="273" t="s">
        <v>252</v>
      </c>
      <c r="B29" s="273"/>
      <c r="C29" s="273"/>
      <c r="D29" s="273"/>
      <c r="E29" s="273"/>
      <c r="F29" s="273"/>
      <c r="G29" s="273"/>
      <c r="H29" s="190"/>
      <c r="I29" s="117"/>
      <c r="J29" s="275" t="s">
        <v>253</v>
      </c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6"/>
      <c r="BP29" s="200">
        <v>11668</v>
      </c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00">
        <v>278386</v>
      </c>
      <c r="CK29" s="200"/>
      <c r="CL29" s="200"/>
      <c r="CM29" s="200"/>
      <c r="CN29" s="200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</row>
    <row r="30" spans="1:107" s="106" customFormat="1" ht="13.5" customHeight="1">
      <c r="A30" s="273" t="s">
        <v>254</v>
      </c>
      <c r="B30" s="273"/>
      <c r="C30" s="273"/>
      <c r="D30" s="273"/>
      <c r="E30" s="273"/>
      <c r="F30" s="273"/>
      <c r="G30" s="273"/>
      <c r="H30" s="190"/>
      <c r="I30" s="115"/>
      <c r="J30" s="275" t="s">
        <v>141</v>
      </c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6"/>
      <c r="BP30" s="200">
        <v>25636</v>
      </c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00">
        <v>38687</v>
      </c>
      <c r="CK30" s="200"/>
      <c r="CL30" s="200"/>
      <c r="CM30" s="200"/>
      <c r="CN30" s="200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</row>
    <row r="31" spans="1:107" s="106" customFormat="1" ht="13.5" customHeight="1">
      <c r="A31" s="273" t="s">
        <v>255</v>
      </c>
      <c r="B31" s="273"/>
      <c r="C31" s="273"/>
      <c r="D31" s="273"/>
      <c r="E31" s="273"/>
      <c r="F31" s="273"/>
      <c r="G31" s="273"/>
      <c r="H31" s="190"/>
      <c r="I31" s="115"/>
      <c r="J31" s="275" t="s">
        <v>143</v>
      </c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6"/>
      <c r="BP31" s="200">
        <v>-280570</v>
      </c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00">
        <v>-225431</v>
      </c>
      <c r="CK31" s="200"/>
      <c r="CL31" s="200"/>
      <c r="CM31" s="200"/>
      <c r="CN31" s="200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</row>
    <row r="32" spans="1:107" s="106" customFormat="1" ht="13.5" customHeight="1">
      <c r="A32" s="273" t="s">
        <v>256</v>
      </c>
      <c r="B32" s="273"/>
      <c r="C32" s="273"/>
      <c r="D32" s="273"/>
      <c r="E32" s="273"/>
      <c r="F32" s="273"/>
      <c r="G32" s="273"/>
      <c r="H32" s="190"/>
      <c r="I32" s="115"/>
      <c r="J32" s="275" t="s">
        <v>326</v>
      </c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6"/>
      <c r="BP32" s="200">
        <v>-33850</v>
      </c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00">
        <v>-72393</v>
      </c>
      <c r="CK32" s="200"/>
      <c r="CL32" s="200"/>
      <c r="CM32" s="200"/>
      <c r="CN32" s="200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</row>
    <row r="33" spans="1:107" s="106" customFormat="1" ht="27" customHeight="1">
      <c r="A33" s="273" t="s">
        <v>120</v>
      </c>
      <c r="B33" s="273"/>
      <c r="C33" s="273"/>
      <c r="D33" s="273"/>
      <c r="E33" s="273"/>
      <c r="F33" s="273"/>
      <c r="G33" s="273"/>
      <c r="H33" s="190"/>
      <c r="I33" s="115"/>
      <c r="J33" s="275" t="s">
        <v>327</v>
      </c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6"/>
      <c r="BP33" s="200">
        <v>374921</v>
      </c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00">
        <v>-2052096</v>
      </c>
      <c r="CK33" s="200"/>
      <c r="CL33" s="200"/>
      <c r="CM33" s="200"/>
      <c r="CN33" s="200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</row>
    <row r="34" spans="1:107" s="106" customFormat="1" ht="27" customHeight="1">
      <c r="A34" s="273" t="s">
        <v>257</v>
      </c>
      <c r="B34" s="273"/>
      <c r="C34" s="273"/>
      <c r="D34" s="273"/>
      <c r="E34" s="273"/>
      <c r="F34" s="273"/>
      <c r="G34" s="273"/>
      <c r="H34" s="190"/>
      <c r="I34" s="115"/>
      <c r="J34" s="275" t="s">
        <v>328</v>
      </c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6"/>
      <c r="BP34" s="200">
        <v>-11904</v>
      </c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00">
        <v>-77567</v>
      </c>
      <c r="CK34" s="200"/>
      <c r="CL34" s="200"/>
      <c r="CM34" s="200"/>
      <c r="CN34" s="200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</row>
    <row r="35" spans="1:107" s="106" customFormat="1" ht="27.75" customHeight="1">
      <c r="A35" s="273" t="s">
        <v>258</v>
      </c>
      <c r="B35" s="273"/>
      <c r="C35" s="273"/>
      <c r="D35" s="273"/>
      <c r="E35" s="273"/>
      <c r="F35" s="273"/>
      <c r="G35" s="273"/>
      <c r="H35" s="190"/>
      <c r="I35" s="115"/>
      <c r="J35" s="275" t="s">
        <v>329</v>
      </c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6"/>
      <c r="BP35" s="200">
        <v>-418671</v>
      </c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00">
        <v>-632313</v>
      </c>
      <c r="CK35" s="200"/>
      <c r="CL35" s="200"/>
      <c r="CM35" s="200"/>
      <c r="CN35" s="200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</row>
    <row r="36" spans="1:107" s="106" customFormat="1" ht="13.5" customHeight="1">
      <c r="A36" s="273" t="s">
        <v>259</v>
      </c>
      <c r="B36" s="273"/>
      <c r="C36" s="273"/>
      <c r="D36" s="273"/>
      <c r="E36" s="273"/>
      <c r="F36" s="273"/>
      <c r="G36" s="273"/>
      <c r="H36" s="190"/>
      <c r="I36" s="115"/>
      <c r="J36" s="275" t="s">
        <v>330</v>
      </c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6"/>
      <c r="BP36" s="200">
        <v>-1187</v>
      </c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00">
        <v>587967</v>
      </c>
      <c r="CK36" s="200"/>
      <c r="CL36" s="200"/>
      <c r="CM36" s="200"/>
      <c r="CN36" s="200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</row>
    <row r="37" spans="1:107" s="106" customFormat="1" ht="13.5" customHeight="1">
      <c r="A37" s="273" t="s">
        <v>260</v>
      </c>
      <c r="B37" s="273"/>
      <c r="C37" s="273"/>
      <c r="D37" s="273"/>
      <c r="E37" s="273"/>
      <c r="F37" s="273"/>
      <c r="G37" s="273"/>
      <c r="H37" s="190"/>
      <c r="I37" s="115"/>
      <c r="J37" s="275" t="s">
        <v>331</v>
      </c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6"/>
      <c r="BP37" s="200">
        <v>-11684</v>
      </c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00">
        <v>238487</v>
      </c>
      <c r="CK37" s="200"/>
      <c r="CL37" s="200"/>
      <c r="CM37" s="200"/>
      <c r="CN37" s="200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</row>
    <row r="38" spans="1:107" s="106" customFormat="1" ht="23.25" customHeight="1">
      <c r="A38" s="273" t="s">
        <v>261</v>
      </c>
      <c r="B38" s="273"/>
      <c r="C38" s="273"/>
      <c r="D38" s="273"/>
      <c r="E38" s="273"/>
      <c r="F38" s="273"/>
      <c r="G38" s="273"/>
      <c r="H38" s="190"/>
      <c r="I38" s="115"/>
      <c r="J38" s="275" t="s">
        <v>332</v>
      </c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6"/>
      <c r="BP38" s="200">
        <v>0</v>
      </c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00">
        <v>-1095000</v>
      </c>
      <c r="CK38" s="200"/>
      <c r="CL38" s="200"/>
      <c r="CM38" s="200"/>
      <c r="CN38" s="200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</row>
    <row r="39" spans="1:107" s="106" customFormat="1" ht="17.25" customHeight="1">
      <c r="A39" s="273" t="s">
        <v>262</v>
      </c>
      <c r="B39" s="273"/>
      <c r="C39" s="273"/>
      <c r="D39" s="273"/>
      <c r="E39" s="273"/>
      <c r="F39" s="273"/>
      <c r="G39" s="273"/>
      <c r="H39" s="190"/>
      <c r="I39" s="115"/>
      <c r="J39" s="275" t="s">
        <v>333</v>
      </c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6"/>
      <c r="BP39" s="200">
        <v>-351</v>
      </c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00">
        <v>-200782</v>
      </c>
      <c r="CK39" s="200"/>
      <c r="CL39" s="200"/>
      <c r="CM39" s="200"/>
      <c r="CN39" s="200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</row>
    <row r="40" spans="1:107" s="106" customFormat="1" ht="24.75" customHeight="1">
      <c r="A40" s="273" t="s">
        <v>263</v>
      </c>
      <c r="B40" s="273"/>
      <c r="C40" s="273"/>
      <c r="D40" s="273"/>
      <c r="E40" s="273"/>
      <c r="F40" s="273"/>
      <c r="G40" s="273"/>
      <c r="H40" s="190"/>
      <c r="I40" s="115"/>
      <c r="J40" s="275" t="s">
        <v>334</v>
      </c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6"/>
      <c r="BP40" s="200">
        <v>757337</v>
      </c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00">
        <v>-382790</v>
      </c>
      <c r="CK40" s="200"/>
      <c r="CL40" s="200"/>
      <c r="CM40" s="200"/>
      <c r="CN40" s="200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</row>
    <row r="41" spans="1:107" s="106" customFormat="1" ht="27.75" customHeight="1">
      <c r="A41" s="273" t="s">
        <v>264</v>
      </c>
      <c r="B41" s="273"/>
      <c r="C41" s="273"/>
      <c r="D41" s="273"/>
      <c r="E41" s="273"/>
      <c r="F41" s="273"/>
      <c r="G41" s="273"/>
      <c r="H41" s="190"/>
      <c r="I41" s="115"/>
      <c r="J41" s="275" t="s">
        <v>335</v>
      </c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6"/>
      <c r="BP41" s="200">
        <v>0</v>
      </c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00">
        <v>0</v>
      </c>
      <c r="CK41" s="200"/>
      <c r="CL41" s="200"/>
      <c r="CM41" s="200"/>
      <c r="CN41" s="200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</row>
    <row r="42" spans="1:107" s="106" customFormat="1" ht="15.75" customHeight="1">
      <c r="A42" s="273" t="s">
        <v>265</v>
      </c>
      <c r="B42" s="273"/>
      <c r="C42" s="273"/>
      <c r="D42" s="273"/>
      <c r="E42" s="273"/>
      <c r="F42" s="273"/>
      <c r="G42" s="273"/>
      <c r="H42" s="190"/>
      <c r="I42" s="115"/>
      <c r="J42" s="275" t="s">
        <v>336</v>
      </c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6"/>
      <c r="BP42" s="200">
        <v>28198</v>
      </c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00">
        <v>-500020</v>
      </c>
      <c r="CK42" s="200"/>
      <c r="CL42" s="200"/>
      <c r="CM42" s="200"/>
      <c r="CN42" s="200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</row>
    <row r="43" spans="1:107" s="106" customFormat="1" ht="16.5" customHeight="1">
      <c r="A43" s="273" t="s">
        <v>266</v>
      </c>
      <c r="B43" s="273"/>
      <c r="C43" s="273"/>
      <c r="D43" s="273"/>
      <c r="E43" s="273"/>
      <c r="F43" s="273"/>
      <c r="G43" s="273"/>
      <c r="H43" s="190"/>
      <c r="I43" s="115"/>
      <c r="J43" s="275" t="s">
        <v>267</v>
      </c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6"/>
      <c r="BP43" s="200">
        <v>33183</v>
      </c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00">
        <v>9922</v>
      </c>
      <c r="CK43" s="200"/>
      <c r="CL43" s="200"/>
      <c r="CM43" s="200"/>
      <c r="CN43" s="200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</row>
    <row r="44" spans="1:107" s="106" customFormat="1" ht="13.5" customHeight="1">
      <c r="A44" s="273" t="s">
        <v>121</v>
      </c>
      <c r="B44" s="273"/>
      <c r="C44" s="273"/>
      <c r="D44" s="273"/>
      <c r="E44" s="273"/>
      <c r="F44" s="273"/>
      <c r="G44" s="273"/>
      <c r="H44" s="190"/>
      <c r="I44" s="115"/>
      <c r="J44" s="275" t="s">
        <v>268</v>
      </c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6"/>
      <c r="BP44" s="200">
        <v>366916</v>
      </c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00">
        <v>-1952284</v>
      </c>
      <c r="CK44" s="200"/>
      <c r="CL44" s="200"/>
      <c r="CM44" s="200"/>
      <c r="CN44" s="200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</row>
    <row r="45" spans="1:107" s="106" customFormat="1" ht="20.25" customHeight="1">
      <c r="A45" s="273" t="s">
        <v>81</v>
      </c>
      <c r="B45" s="273"/>
      <c r="C45" s="273"/>
      <c r="D45" s="273"/>
      <c r="E45" s="273"/>
      <c r="F45" s="273"/>
      <c r="G45" s="273"/>
      <c r="H45" s="190"/>
      <c r="I45" s="114"/>
      <c r="J45" s="193" t="s">
        <v>269</v>
      </c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4"/>
    </row>
    <row r="46" spans="1:107" s="106" customFormat="1" ht="24" customHeight="1">
      <c r="A46" s="273" t="s">
        <v>33</v>
      </c>
      <c r="B46" s="273"/>
      <c r="C46" s="273"/>
      <c r="D46" s="273"/>
      <c r="E46" s="273"/>
      <c r="F46" s="273"/>
      <c r="G46" s="273"/>
      <c r="H46" s="190"/>
      <c r="I46" s="114"/>
      <c r="J46" s="194" t="s">
        <v>270</v>
      </c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74">
        <v>-52000</v>
      </c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>
        <v>-34298</v>
      </c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</row>
    <row r="47" spans="1:107" s="106" customFormat="1" ht="28.5" customHeight="1">
      <c r="A47" s="273" t="s">
        <v>127</v>
      </c>
      <c r="B47" s="273"/>
      <c r="C47" s="273"/>
      <c r="D47" s="273"/>
      <c r="E47" s="273"/>
      <c r="F47" s="273"/>
      <c r="G47" s="273"/>
      <c r="H47" s="190"/>
      <c r="I47" s="114"/>
      <c r="J47" s="194" t="s">
        <v>337</v>
      </c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74">
        <v>186743</v>
      </c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>
        <v>1266</v>
      </c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</row>
    <row r="48" spans="1:107" s="106" customFormat="1" ht="23.25" customHeight="1">
      <c r="A48" s="273" t="s">
        <v>128</v>
      </c>
      <c r="B48" s="273"/>
      <c r="C48" s="273"/>
      <c r="D48" s="273"/>
      <c r="E48" s="273"/>
      <c r="F48" s="273"/>
      <c r="G48" s="273"/>
      <c r="H48" s="190"/>
      <c r="I48" s="114"/>
      <c r="J48" s="194" t="s">
        <v>271</v>
      </c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74">
        <v>0</v>
      </c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>
        <v>0</v>
      </c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</row>
    <row r="49" spans="1:107" s="106" customFormat="1" ht="23.25" customHeight="1">
      <c r="A49" s="273" t="s">
        <v>272</v>
      </c>
      <c r="B49" s="273"/>
      <c r="C49" s="273"/>
      <c r="D49" s="273"/>
      <c r="E49" s="273"/>
      <c r="F49" s="273"/>
      <c r="G49" s="273"/>
      <c r="H49" s="190"/>
      <c r="I49" s="114"/>
      <c r="J49" s="194" t="s">
        <v>338</v>
      </c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74">
        <v>0</v>
      </c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>
        <v>0</v>
      </c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</row>
    <row r="50" spans="1:107" s="106" customFormat="1" ht="22.5" customHeight="1">
      <c r="A50" s="273" t="s">
        <v>273</v>
      </c>
      <c r="B50" s="273"/>
      <c r="C50" s="273"/>
      <c r="D50" s="273"/>
      <c r="E50" s="273"/>
      <c r="F50" s="273"/>
      <c r="G50" s="273"/>
      <c r="H50" s="190"/>
      <c r="I50" s="114"/>
      <c r="J50" s="194" t="s">
        <v>339</v>
      </c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74">
        <v>-18941</v>
      </c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>
        <v>-960</v>
      </c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</row>
    <row r="51" spans="1:107" s="106" customFormat="1" ht="23.25" customHeight="1">
      <c r="A51" s="273" t="s">
        <v>274</v>
      </c>
      <c r="B51" s="273"/>
      <c r="C51" s="273"/>
      <c r="D51" s="273"/>
      <c r="E51" s="273"/>
      <c r="F51" s="273"/>
      <c r="G51" s="273"/>
      <c r="H51" s="190"/>
      <c r="I51" s="114"/>
      <c r="J51" s="194" t="s">
        <v>340</v>
      </c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74">
        <v>0</v>
      </c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>
        <v>29661</v>
      </c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</row>
    <row r="52" spans="1:107" s="106" customFormat="1" ht="13.5" customHeight="1">
      <c r="A52" s="273" t="s">
        <v>275</v>
      </c>
      <c r="B52" s="273"/>
      <c r="C52" s="273"/>
      <c r="D52" s="273"/>
      <c r="E52" s="273"/>
      <c r="F52" s="273"/>
      <c r="G52" s="273"/>
      <c r="H52" s="190"/>
      <c r="I52" s="114"/>
      <c r="J52" s="194" t="s">
        <v>276</v>
      </c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74">
        <v>0</v>
      </c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>
        <v>160</v>
      </c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</row>
    <row r="53" spans="1:107" s="106" customFormat="1" ht="13.5" customHeight="1">
      <c r="A53" s="273" t="s">
        <v>277</v>
      </c>
      <c r="B53" s="273"/>
      <c r="C53" s="273"/>
      <c r="D53" s="273"/>
      <c r="E53" s="273"/>
      <c r="F53" s="273"/>
      <c r="G53" s="273"/>
      <c r="H53" s="190"/>
      <c r="I53" s="114"/>
      <c r="J53" s="194" t="s">
        <v>278</v>
      </c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74">
        <v>115802</v>
      </c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>
        <v>-4171</v>
      </c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</row>
    <row r="54" spans="1:107" s="106" customFormat="1" ht="21.75" customHeight="1">
      <c r="A54" s="273" t="s">
        <v>35</v>
      </c>
      <c r="B54" s="273"/>
      <c r="C54" s="273"/>
      <c r="D54" s="273"/>
      <c r="E54" s="273"/>
      <c r="F54" s="273"/>
      <c r="G54" s="273"/>
      <c r="H54" s="190"/>
      <c r="I54" s="114"/>
      <c r="J54" s="193" t="s">
        <v>279</v>
      </c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4"/>
    </row>
    <row r="55" spans="1:107" s="106" customFormat="1" ht="13.5" customHeight="1">
      <c r="A55" s="273" t="s">
        <v>280</v>
      </c>
      <c r="B55" s="273"/>
      <c r="C55" s="273"/>
      <c r="D55" s="273"/>
      <c r="E55" s="273"/>
      <c r="F55" s="273"/>
      <c r="G55" s="273"/>
      <c r="H55" s="190"/>
      <c r="I55" s="81"/>
      <c r="J55" s="194" t="s">
        <v>341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74">
        <v>0</v>
      </c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>
        <v>0</v>
      </c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</row>
    <row r="56" spans="1:107" s="106" customFormat="1" ht="27" customHeight="1">
      <c r="A56" s="273" t="s">
        <v>281</v>
      </c>
      <c r="B56" s="273"/>
      <c r="C56" s="273"/>
      <c r="D56" s="273"/>
      <c r="E56" s="273"/>
      <c r="F56" s="273"/>
      <c r="G56" s="273"/>
      <c r="H56" s="190"/>
      <c r="I56" s="81"/>
      <c r="J56" s="194" t="s">
        <v>342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74">
        <v>0</v>
      </c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>
        <v>0</v>
      </c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</row>
    <row r="57" spans="1:107" s="106" customFormat="1" ht="25.5" customHeight="1">
      <c r="A57" s="273" t="s">
        <v>282</v>
      </c>
      <c r="B57" s="273"/>
      <c r="C57" s="273"/>
      <c r="D57" s="273"/>
      <c r="E57" s="273"/>
      <c r="F57" s="273"/>
      <c r="G57" s="273"/>
      <c r="H57" s="190"/>
      <c r="I57" s="81"/>
      <c r="J57" s="194" t="s">
        <v>343</v>
      </c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74">
        <v>0</v>
      </c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>
        <v>0</v>
      </c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</row>
    <row r="58" spans="1:107" s="106" customFormat="1" ht="13.5" customHeight="1">
      <c r="A58" s="273" t="s">
        <v>283</v>
      </c>
      <c r="B58" s="273"/>
      <c r="C58" s="273"/>
      <c r="D58" s="273"/>
      <c r="E58" s="273"/>
      <c r="F58" s="273"/>
      <c r="G58" s="273"/>
      <c r="H58" s="190"/>
      <c r="I58" s="81"/>
      <c r="J58" s="194" t="s">
        <v>284</v>
      </c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74">
        <v>-65059</v>
      </c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>
        <v>-70000</v>
      </c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</row>
    <row r="59" spans="1:107" s="106" customFormat="1" ht="13.5" customHeight="1">
      <c r="A59" s="273" t="s">
        <v>285</v>
      </c>
      <c r="B59" s="273"/>
      <c r="C59" s="273"/>
      <c r="D59" s="273"/>
      <c r="E59" s="273"/>
      <c r="F59" s="273"/>
      <c r="G59" s="273"/>
      <c r="H59" s="190"/>
      <c r="I59" s="81"/>
      <c r="J59" s="194" t="s">
        <v>286</v>
      </c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74">
        <v>-65059</v>
      </c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>
        <v>-70000</v>
      </c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</row>
    <row r="60" spans="1:107" s="106" customFormat="1" ht="35.25" customHeight="1">
      <c r="A60" s="273" t="s">
        <v>37</v>
      </c>
      <c r="B60" s="273"/>
      <c r="C60" s="273"/>
      <c r="D60" s="273"/>
      <c r="E60" s="273"/>
      <c r="F60" s="273"/>
      <c r="G60" s="273"/>
      <c r="H60" s="190"/>
      <c r="I60" s="81"/>
      <c r="J60" s="194" t="s">
        <v>344</v>
      </c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74">
        <v>20690</v>
      </c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>
        <v>202340</v>
      </c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</row>
    <row r="61" spans="1:107" s="106" customFormat="1" ht="17.25" customHeight="1">
      <c r="A61" s="273" t="s">
        <v>38</v>
      </c>
      <c r="B61" s="273"/>
      <c r="C61" s="273"/>
      <c r="D61" s="273"/>
      <c r="E61" s="273"/>
      <c r="F61" s="273"/>
      <c r="G61" s="273"/>
      <c r="H61" s="190"/>
      <c r="I61" s="81"/>
      <c r="J61" s="194" t="s">
        <v>345</v>
      </c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74">
        <v>438349</v>
      </c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>
        <v>-1824115</v>
      </c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</row>
    <row r="62" spans="1:107" s="106" customFormat="1" ht="20.25" customHeight="1">
      <c r="A62" s="273" t="s">
        <v>287</v>
      </c>
      <c r="B62" s="273"/>
      <c r="C62" s="273"/>
      <c r="D62" s="273"/>
      <c r="E62" s="273"/>
      <c r="F62" s="273"/>
      <c r="G62" s="273"/>
      <c r="H62" s="190"/>
      <c r="I62" s="81"/>
      <c r="J62" s="194" t="s">
        <v>288</v>
      </c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74">
        <v>2262535</v>
      </c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>
        <v>4086650</v>
      </c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</row>
    <row r="63" spans="1:107" s="106" customFormat="1" ht="17.25" customHeight="1">
      <c r="A63" s="273" t="s">
        <v>289</v>
      </c>
      <c r="B63" s="273"/>
      <c r="C63" s="273"/>
      <c r="D63" s="273"/>
      <c r="E63" s="273"/>
      <c r="F63" s="273"/>
      <c r="G63" s="273"/>
      <c r="H63" s="190"/>
      <c r="I63" s="81"/>
      <c r="J63" s="194" t="s">
        <v>290</v>
      </c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74">
        <v>2700884</v>
      </c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>
        <v>2262535</v>
      </c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</row>
    <row r="64" spans="1:107" s="82" customFormat="1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</row>
    <row r="65" spans="1:90" s="82" customFormat="1" ht="13.5" customHeight="1">
      <c r="A65" s="82" t="s">
        <v>377</v>
      </c>
      <c r="P65" s="83"/>
      <c r="Q65" s="83"/>
      <c r="R65" s="83"/>
      <c r="S65" s="83"/>
      <c r="T65" s="83"/>
      <c r="U65" s="83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5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91"/>
      <c r="AZ65" s="91"/>
      <c r="BA65" s="91"/>
      <c r="BB65" s="91"/>
      <c r="BC65" s="91"/>
      <c r="BD65" s="91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3"/>
      <c r="BP65" s="92"/>
      <c r="BQ65" s="92"/>
      <c r="BR65" s="92"/>
      <c r="BS65" s="92"/>
      <c r="BT65" s="92"/>
      <c r="BU65" s="92"/>
      <c r="BV65" s="93"/>
      <c r="BW65" s="92"/>
      <c r="BX65" s="92"/>
      <c r="BY65" s="92"/>
      <c r="BZ65" s="92"/>
      <c r="CA65" s="94"/>
      <c r="CB65" s="95" t="s">
        <v>105</v>
      </c>
      <c r="CC65" s="94"/>
      <c r="CD65" s="94"/>
      <c r="CE65" s="94"/>
      <c r="CF65" s="94"/>
      <c r="CG65" s="94"/>
      <c r="CH65" s="94"/>
      <c r="CI65" s="94"/>
      <c r="CJ65" s="94"/>
      <c r="CK65" s="94"/>
      <c r="CL65" s="94"/>
    </row>
    <row r="66" spans="16:90" s="82" customFormat="1" ht="7.5" customHeight="1">
      <c r="P66" s="83"/>
      <c r="Q66" s="83"/>
      <c r="R66" s="83"/>
      <c r="S66" s="83"/>
      <c r="T66" s="83"/>
      <c r="U66" s="83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5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96"/>
      <c r="AZ66" s="96"/>
      <c r="BA66" s="96"/>
      <c r="BB66" s="96"/>
      <c r="BC66" s="96"/>
      <c r="BD66" s="96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8"/>
      <c r="BP66" s="97"/>
      <c r="BQ66" s="97"/>
      <c r="BR66" s="97"/>
      <c r="BS66" s="97"/>
      <c r="BT66" s="97"/>
      <c r="BU66" s="97"/>
      <c r="BV66" s="98"/>
      <c r="BW66" s="97"/>
      <c r="BX66" s="97"/>
      <c r="BY66" s="97"/>
      <c r="BZ66" s="97"/>
      <c r="CA66" s="99"/>
      <c r="CB66" s="85"/>
      <c r="CC66" s="94"/>
      <c r="CD66" s="94"/>
      <c r="CE66" s="94"/>
      <c r="CF66" s="94"/>
      <c r="CG66" s="94"/>
      <c r="CH66" s="94"/>
      <c r="CI66" s="94"/>
      <c r="CJ66" s="94"/>
      <c r="CK66" s="94"/>
      <c r="CL66" s="94"/>
    </row>
    <row r="67" spans="1:90" s="82" customFormat="1" ht="15" customHeight="1">
      <c r="A67" s="82" t="s">
        <v>378</v>
      </c>
      <c r="P67" s="83"/>
      <c r="Q67" s="83"/>
      <c r="R67" s="83"/>
      <c r="S67" s="83"/>
      <c r="T67" s="83"/>
      <c r="U67" s="83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100"/>
      <c r="AZ67" s="100"/>
      <c r="BA67" s="100"/>
      <c r="BB67" s="100"/>
      <c r="BC67" s="100"/>
      <c r="BD67" s="100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2"/>
      <c r="BP67" s="102"/>
      <c r="BQ67" s="101"/>
      <c r="BR67" s="101"/>
      <c r="BS67" s="101"/>
      <c r="BT67" s="101"/>
      <c r="BU67" s="101"/>
      <c r="BV67" s="102"/>
      <c r="BW67" s="101"/>
      <c r="BX67" s="101"/>
      <c r="BY67" s="101"/>
      <c r="BZ67" s="101"/>
      <c r="CA67" s="94"/>
      <c r="CB67" s="95" t="s">
        <v>311</v>
      </c>
      <c r="CC67" s="94"/>
      <c r="CD67" s="94"/>
      <c r="CE67" s="94"/>
      <c r="CF67" s="94"/>
      <c r="CG67" s="94"/>
      <c r="CH67" s="94"/>
      <c r="CI67" s="94"/>
      <c r="CJ67" s="94"/>
      <c r="CK67" s="94"/>
      <c r="CL67" s="94"/>
    </row>
    <row r="68" s="82" customFormat="1" ht="13.5" customHeight="1">
      <c r="A68" s="82" t="s">
        <v>11</v>
      </c>
    </row>
    <row r="69" spans="1:92" s="82" customFormat="1" ht="13.5" customHeight="1">
      <c r="A69" s="82" t="s">
        <v>12</v>
      </c>
      <c r="P69" s="103"/>
      <c r="Q69" s="103"/>
      <c r="R69" s="103"/>
      <c r="S69" s="103"/>
      <c r="T69" s="103"/>
      <c r="U69" s="103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84"/>
      <c r="AL69" s="84"/>
      <c r="AM69" s="57" t="s">
        <v>314</v>
      </c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</row>
    <row r="70" spans="16:92" s="82" customFormat="1" ht="8.25" customHeight="1">
      <c r="P70" s="83"/>
      <c r="Q70" s="83"/>
      <c r="R70" s="83"/>
      <c r="S70" s="83"/>
      <c r="T70" s="83"/>
      <c r="U70" s="83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5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</row>
    <row r="71" spans="1:49" s="82" customFormat="1" ht="11.25" customHeight="1">
      <c r="A71" s="82" t="s">
        <v>13</v>
      </c>
      <c r="K71" s="105"/>
      <c r="L71" s="105" t="s">
        <v>148</v>
      </c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</row>
    <row r="72" spans="1:45" s="82" customFormat="1" ht="12.75">
      <c r="A72" s="172" t="s">
        <v>375</v>
      </c>
      <c r="B72" s="172"/>
      <c r="C72" s="172"/>
      <c r="D72" s="172"/>
      <c r="E72" s="172"/>
      <c r="F72" s="56"/>
      <c r="G72" s="127" t="s">
        <v>376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56"/>
      <c r="S72" s="127">
        <v>2011</v>
      </c>
      <c r="T72" s="127"/>
      <c r="U72" s="127"/>
      <c r="V72" s="127"/>
      <c r="W72" s="127"/>
      <c r="X72" s="127"/>
      <c r="Y72" s="172" t="s">
        <v>8</v>
      </c>
      <c r="Z72" s="172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</row>
    <row r="73" s="82" customFormat="1" ht="12.75"/>
  </sheetData>
  <sheetProtection/>
  <mergeCells count="196">
    <mergeCell ref="CJ60:DC60"/>
    <mergeCell ref="A63:H63"/>
    <mergeCell ref="J63:BO63"/>
    <mergeCell ref="BP63:CI63"/>
    <mergeCell ref="CJ63:DC63"/>
    <mergeCell ref="CJ62:DC62"/>
    <mergeCell ref="A61:H61"/>
    <mergeCell ref="J61:BO61"/>
    <mergeCell ref="BP61:CI61"/>
    <mergeCell ref="CJ61:DC61"/>
    <mergeCell ref="J62:BO62"/>
    <mergeCell ref="BP62:CI62"/>
    <mergeCell ref="A60:H60"/>
    <mergeCell ref="J60:BO60"/>
    <mergeCell ref="BP60:CI60"/>
    <mergeCell ref="A62:H62"/>
    <mergeCell ref="A58:H58"/>
    <mergeCell ref="J58:BO58"/>
    <mergeCell ref="BP58:CI58"/>
    <mergeCell ref="CJ58:DC58"/>
    <mergeCell ref="A59:H59"/>
    <mergeCell ref="J59:BO59"/>
    <mergeCell ref="BP59:CI59"/>
    <mergeCell ref="CJ59:DC59"/>
    <mergeCell ref="CJ55:DC55"/>
    <mergeCell ref="A57:H57"/>
    <mergeCell ref="J57:BO57"/>
    <mergeCell ref="BP57:CI57"/>
    <mergeCell ref="CJ57:DC57"/>
    <mergeCell ref="A56:H56"/>
    <mergeCell ref="J56:BO56"/>
    <mergeCell ref="BP56:CI56"/>
    <mergeCell ref="CJ56:DC56"/>
    <mergeCell ref="A53:H53"/>
    <mergeCell ref="J53:BO53"/>
    <mergeCell ref="BP53:CI53"/>
    <mergeCell ref="A24:H24"/>
    <mergeCell ref="J24:BO24"/>
    <mergeCell ref="BP24:CI24"/>
    <mergeCell ref="A41:H41"/>
    <mergeCell ref="J41:BO41"/>
    <mergeCell ref="BP44:CI44"/>
    <mergeCell ref="A40:H40"/>
    <mergeCell ref="CJ40:DC40"/>
    <mergeCell ref="A23:H23"/>
    <mergeCell ref="J42:BO42"/>
    <mergeCell ref="A42:H42"/>
    <mergeCell ref="A38:H38"/>
    <mergeCell ref="J38:BO38"/>
    <mergeCell ref="CJ44:DC44"/>
    <mergeCell ref="CJ42:DC42"/>
    <mergeCell ref="BP41:CI41"/>
    <mergeCell ref="CJ41:DC41"/>
    <mergeCell ref="CJ26:DC26"/>
    <mergeCell ref="CJ34:DC34"/>
    <mergeCell ref="CJ31:DC31"/>
    <mergeCell ref="CJ30:DC30"/>
    <mergeCell ref="A39:H39"/>
    <mergeCell ref="J39:BO39"/>
    <mergeCell ref="BP40:CI40"/>
    <mergeCell ref="A37:H37"/>
    <mergeCell ref="J37:BO37"/>
    <mergeCell ref="BP37:CI37"/>
    <mergeCell ref="BP39:CI39"/>
    <mergeCell ref="BP38:CI38"/>
    <mergeCell ref="A35:H35"/>
    <mergeCell ref="J35:BO35"/>
    <mergeCell ref="BP35:CI35"/>
    <mergeCell ref="CJ35:DC35"/>
    <mergeCell ref="A36:H36"/>
    <mergeCell ref="J36:BO36"/>
    <mergeCell ref="BP36:CI36"/>
    <mergeCell ref="CJ36:DC36"/>
    <mergeCell ref="A52:H52"/>
    <mergeCell ref="A55:H55"/>
    <mergeCell ref="BP55:CI55"/>
    <mergeCell ref="J55:BO55"/>
    <mergeCell ref="A54:H54"/>
    <mergeCell ref="J54:DC54"/>
    <mergeCell ref="J52:BO52"/>
    <mergeCell ref="BP52:CI52"/>
    <mergeCell ref="CJ52:DC52"/>
    <mergeCell ref="CJ53:DC53"/>
    <mergeCell ref="CJ50:DC50"/>
    <mergeCell ref="A51:H51"/>
    <mergeCell ref="BP51:CI51"/>
    <mergeCell ref="CJ51:DC51"/>
    <mergeCell ref="A50:H50"/>
    <mergeCell ref="J50:BO50"/>
    <mergeCell ref="BP50:CI50"/>
    <mergeCell ref="J51:BO51"/>
    <mergeCell ref="CJ48:DC48"/>
    <mergeCell ref="A49:H49"/>
    <mergeCell ref="BP49:CI49"/>
    <mergeCell ref="CJ49:DC49"/>
    <mergeCell ref="A48:H48"/>
    <mergeCell ref="J48:BO48"/>
    <mergeCell ref="BP48:CI48"/>
    <mergeCell ref="J49:BO49"/>
    <mergeCell ref="A47:H47"/>
    <mergeCell ref="BP47:CI47"/>
    <mergeCell ref="CJ47:DC47"/>
    <mergeCell ref="J47:BO47"/>
    <mergeCell ref="A44:H44"/>
    <mergeCell ref="J44:BO44"/>
    <mergeCell ref="A43:H43"/>
    <mergeCell ref="J43:BO43"/>
    <mergeCell ref="CJ46:DC46"/>
    <mergeCell ref="A45:H45"/>
    <mergeCell ref="J46:BO46"/>
    <mergeCell ref="J45:DC45"/>
    <mergeCell ref="A46:H46"/>
    <mergeCell ref="BP46:CI46"/>
    <mergeCell ref="J40:BO40"/>
    <mergeCell ref="CJ24:DC24"/>
    <mergeCell ref="BP32:CI32"/>
    <mergeCell ref="BP43:CI43"/>
    <mergeCell ref="CJ43:DC43"/>
    <mergeCell ref="CJ39:DC39"/>
    <mergeCell ref="CJ38:DC38"/>
    <mergeCell ref="CJ37:DC37"/>
    <mergeCell ref="CJ25:DC25"/>
    <mergeCell ref="BP28:CI28"/>
    <mergeCell ref="AT9:BK9"/>
    <mergeCell ref="AA11:DC11"/>
    <mergeCell ref="AA12:DC12"/>
    <mergeCell ref="S13:DC13"/>
    <mergeCell ref="AL5:AV5"/>
    <mergeCell ref="AW4:BT4"/>
    <mergeCell ref="AL4:AV4"/>
    <mergeCell ref="BU4:CR4"/>
    <mergeCell ref="BP18:CI19"/>
    <mergeCell ref="AL3:DC3"/>
    <mergeCell ref="CS4:DC4"/>
    <mergeCell ref="A20:H20"/>
    <mergeCell ref="I20:BO20"/>
    <mergeCell ref="CS5:DC5"/>
    <mergeCell ref="BU5:CR5"/>
    <mergeCell ref="AW5:BT5"/>
    <mergeCell ref="X3:AK4"/>
    <mergeCell ref="X5:AK5"/>
    <mergeCell ref="A7:DC7"/>
    <mergeCell ref="A8:DC8"/>
    <mergeCell ref="A21:H21"/>
    <mergeCell ref="BP22:CI22"/>
    <mergeCell ref="CJ22:DC22"/>
    <mergeCell ref="A18:H19"/>
    <mergeCell ref="I18:BO19"/>
    <mergeCell ref="CJ18:DC19"/>
    <mergeCell ref="A22:H22"/>
    <mergeCell ref="J22:BO22"/>
    <mergeCell ref="CJ23:DC23"/>
    <mergeCell ref="J31:BO31"/>
    <mergeCell ref="J23:BO23"/>
    <mergeCell ref="BP27:CI27"/>
    <mergeCell ref="CJ27:DC27"/>
    <mergeCell ref="BP26:CI26"/>
    <mergeCell ref="J25:BO25"/>
    <mergeCell ref="J28:BO28"/>
    <mergeCell ref="BP23:CI23"/>
    <mergeCell ref="BP25:CI25"/>
    <mergeCell ref="A30:H30"/>
    <mergeCell ref="BP29:CI29"/>
    <mergeCell ref="A34:H34"/>
    <mergeCell ref="J34:BO34"/>
    <mergeCell ref="BP34:CI34"/>
    <mergeCell ref="BP31:CI31"/>
    <mergeCell ref="BP30:CI30"/>
    <mergeCell ref="A32:H32"/>
    <mergeCell ref="J32:BO32"/>
    <mergeCell ref="A29:H29"/>
    <mergeCell ref="A26:H26"/>
    <mergeCell ref="A27:H27"/>
    <mergeCell ref="J27:BO27"/>
    <mergeCell ref="A28:H28"/>
    <mergeCell ref="J26:BO26"/>
    <mergeCell ref="CJ32:DC32"/>
    <mergeCell ref="AB71:AW71"/>
    <mergeCell ref="G72:Q72"/>
    <mergeCell ref="S72:X72"/>
    <mergeCell ref="Y72:Z72"/>
    <mergeCell ref="A33:H33"/>
    <mergeCell ref="CJ33:DC33"/>
    <mergeCell ref="BP42:CI42"/>
    <mergeCell ref="J33:BO33"/>
    <mergeCell ref="BP33:CI33"/>
    <mergeCell ref="A72:E72"/>
    <mergeCell ref="BP20:CI20"/>
    <mergeCell ref="CJ20:DC20"/>
    <mergeCell ref="J21:DC21"/>
    <mergeCell ref="A25:H25"/>
    <mergeCell ref="A31:H31"/>
    <mergeCell ref="CJ29:DC29"/>
    <mergeCell ref="J30:BO30"/>
    <mergeCell ref="J29:BO29"/>
    <mergeCell ref="CJ28:DC2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4" sqref="C4"/>
    </sheetView>
  </sheetViews>
  <sheetFormatPr defaultColWidth="8.875" defaultRowHeight="12.75"/>
  <cols>
    <col min="1" max="16384" width="8.875" style="25" customWidth="1"/>
  </cols>
  <sheetData>
    <row r="1" spans="1:11" ht="12.75">
      <c r="A1" s="285" t="s">
        <v>373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66" customHeight="1">
      <c r="A2" s="287" t="s">
        <v>374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4" ht="13.5">
      <c r="A4" s="27"/>
    </row>
    <row r="5" ht="13.5">
      <c r="A5" s="133" t="s">
        <v>346</v>
      </c>
    </row>
    <row r="6" ht="13.5">
      <c r="A6" s="133" t="s">
        <v>347</v>
      </c>
    </row>
    <row r="7" s="29" customFormat="1" ht="13.5">
      <c r="A7" s="28"/>
    </row>
    <row r="8" s="29" customFormat="1" ht="13.5">
      <c r="A8" s="27"/>
    </row>
    <row r="9" s="29" customFormat="1" ht="13.5">
      <c r="A9" s="133" t="s">
        <v>348</v>
      </c>
    </row>
    <row r="10" s="29" customFormat="1" ht="13.5">
      <c r="A10" s="133" t="s">
        <v>349</v>
      </c>
    </row>
    <row r="11" s="29" customFormat="1" ht="13.5">
      <c r="A11" s="28"/>
    </row>
    <row r="12" s="29" customFormat="1" ht="13.5">
      <c r="A12" s="28"/>
    </row>
    <row r="13" s="29" customFormat="1" ht="13.5">
      <c r="A13" s="133" t="s">
        <v>350</v>
      </c>
    </row>
    <row r="14" s="29" customFormat="1" ht="13.5">
      <c r="A14" s="28"/>
    </row>
    <row r="15" s="29" customFormat="1" ht="13.5">
      <c r="A15" s="133" t="s">
        <v>351</v>
      </c>
    </row>
    <row r="16" s="29" customFormat="1" ht="13.5">
      <c r="A16" s="133" t="s">
        <v>352</v>
      </c>
    </row>
    <row r="17" s="29" customFormat="1" ht="13.5">
      <c r="A17" s="133" t="s">
        <v>353</v>
      </c>
    </row>
    <row r="18" s="29" customFormat="1" ht="13.5">
      <c r="A18" s="133" t="s">
        <v>354</v>
      </c>
    </row>
    <row r="19" s="29" customFormat="1" ht="13.5">
      <c r="A19" s="133" t="s">
        <v>355</v>
      </c>
    </row>
    <row r="20" s="29" customFormat="1" ht="13.5">
      <c r="A20" s="133" t="s">
        <v>356</v>
      </c>
    </row>
    <row r="21" s="29" customFormat="1" ht="13.5">
      <c r="A21" s="28"/>
    </row>
    <row r="22" s="29" customFormat="1" ht="13.5">
      <c r="A22" s="28"/>
    </row>
    <row r="23" s="29" customFormat="1" ht="13.5">
      <c r="A23" s="133" t="s">
        <v>357</v>
      </c>
    </row>
    <row r="24" s="29" customFormat="1" ht="13.5">
      <c r="A24" s="27"/>
    </row>
    <row r="25" s="29" customFormat="1" ht="13.5">
      <c r="A25" s="27"/>
    </row>
    <row r="26" ht="13.5">
      <c r="A26" s="26"/>
    </row>
    <row r="27" ht="13.5">
      <c r="A27" s="133" t="s">
        <v>294</v>
      </c>
    </row>
    <row r="28" ht="13.5">
      <c r="A28" s="26"/>
    </row>
    <row r="29" s="29" customFormat="1" ht="13.5">
      <c r="A29" s="133" t="s">
        <v>295</v>
      </c>
    </row>
    <row r="30" s="29" customFormat="1" ht="13.5">
      <c r="A30" s="133" t="s">
        <v>358</v>
      </c>
    </row>
    <row r="31" s="29" customFormat="1" ht="13.5">
      <c r="A31" s="133" t="s">
        <v>296</v>
      </c>
    </row>
    <row r="32" s="29" customFormat="1" ht="13.5">
      <c r="A32" s="133" t="s">
        <v>297</v>
      </c>
    </row>
    <row r="33" spans="1:8" s="29" customFormat="1" ht="13.5">
      <c r="A33" s="133" t="s">
        <v>359</v>
      </c>
      <c r="H33" s="28" t="s">
        <v>312</v>
      </c>
    </row>
    <row r="34" s="29" customFormat="1" ht="13.5">
      <c r="A34" s="133" t="s">
        <v>298</v>
      </c>
    </row>
    <row r="35" s="29" customFormat="1" ht="13.5">
      <c r="A35" s="133" t="s">
        <v>299</v>
      </c>
    </row>
    <row r="36" ht="13.5">
      <c r="A36" s="133" t="s">
        <v>300</v>
      </c>
    </row>
    <row r="37" ht="13.5">
      <c r="A37" s="133" t="s">
        <v>301</v>
      </c>
    </row>
    <row r="38" ht="13.5">
      <c r="A38" s="133" t="s">
        <v>302</v>
      </c>
    </row>
    <row r="39" ht="13.5">
      <c r="A39" s="133" t="s">
        <v>303</v>
      </c>
    </row>
    <row r="40" ht="13.5">
      <c r="A40" s="133" t="s">
        <v>304</v>
      </c>
    </row>
    <row r="41" ht="13.5">
      <c r="A41" s="133" t="s">
        <v>305</v>
      </c>
    </row>
    <row r="42" ht="13.5">
      <c r="A42" s="133" t="s">
        <v>306</v>
      </c>
    </row>
    <row r="45" ht="13.5">
      <c r="A45" s="133" t="s">
        <v>360</v>
      </c>
    </row>
    <row r="49" ht="13.5">
      <c r="A49" s="133" t="s">
        <v>361</v>
      </c>
    </row>
    <row r="50" ht="13.5">
      <c r="A50" s="133" t="s">
        <v>307</v>
      </c>
    </row>
    <row r="51" ht="13.5">
      <c r="A51" s="133" t="s">
        <v>362</v>
      </c>
    </row>
    <row r="52" ht="13.5">
      <c r="A52" s="133" t="s">
        <v>363</v>
      </c>
    </row>
    <row r="53" ht="13.5">
      <c r="A53" s="133" t="s">
        <v>308</v>
      </c>
    </row>
    <row r="54" ht="13.5">
      <c r="A54" s="133" t="s">
        <v>309</v>
      </c>
    </row>
    <row r="55" ht="13.5">
      <c r="A55" s="133" t="s">
        <v>364</v>
      </c>
    </row>
    <row r="59" ht="13.5">
      <c r="A59" s="133" t="s">
        <v>365</v>
      </c>
    </row>
    <row r="61" ht="13.5">
      <c r="A61" s="133" t="s">
        <v>366</v>
      </c>
    </row>
    <row r="63" ht="13.5">
      <c r="A63" s="133" t="s">
        <v>367</v>
      </c>
    </row>
    <row r="67" ht="13.5">
      <c r="A67" s="133" t="s">
        <v>368</v>
      </c>
    </row>
    <row r="68" ht="13.5">
      <c r="A68" s="133" t="s">
        <v>369</v>
      </c>
    </row>
    <row r="70" ht="13.5">
      <c r="A70" s="133" t="s">
        <v>370</v>
      </c>
    </row>
    <row r="71" ht="13.5">
      <c r="A71" s="133" t="s">
        <v>371</v>
      </c>
    </row>
    <row r="72" ht="13.5">
      <c r="A72" s="133" t="s">
        <v>372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Sovlink User</cp:lastModifiedBy>
  <cp:lastPrinted>2011-04-14T15:36:49Z</cp:lastPrinted>
  <dcterms:created xsi:type="dcterms:W3CDTF">2004-08-31T12:13:52Z</dcterms:created>
  <dcterms:modified xsi:type="dcterms:W3CDTF">2011-05-11T11:53:06Z</dcterms:modified>
  <cp:category/>
  <cp:version/>
  <cp:contentType/>
  <cp:contentStatus/>
</cp:coreProperties>
</file>